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codeName="ThisWorkbook"/>
  <xr:revisionPtr revIDLastSave="0" documentId="8_{95F24970-07EB-4D47-BDF1-EC7A336AA616}" xr6:coauthVersionLast="47" xr6:coauthVersionMax="47" xr10:uidLastSave="{00000000-0000-0000-0000-000000000000}"/>
  <bookViews>
    <workbookView xWindow="-110" yWindow="-110" windowWidth="29020" windowHeight="15700" tabRatio="854" xr2:uid="{00000000-000D-0000-FFFF-FFFF00000000}"/>
  </bookViews>
  <sheets>
    <sheet name="Cronograma - LC3.0" sheetId="18" r:id="rId1"/>
    <sheet name="Aux" sheetId="27" r:id="rId2"/>
  </sheets>
  <definedNames>
    <definedName name="Hoje" localSheetId="0">TODAY()</definedName>
    <definedName name="Incremento_de_Deslocamento" localSheetId="0">'Cronograma - LC3.0'!$W$8</definedName>
    <definedName name="Incremento_de_Deslocamento">#REF!</definedName>
    <definedName name="Marco_Marcador" localSheetId="0">'Cronograma - LC3.0'!$C$9</definedName>
    <definedName name="Marco_Marcador">#REF!</definedName>
    <definedName name="Projeto_Início" localSheetId="0">'Cronograma - LC3.0'!$C$8</definedName>
    <definedName name="Projeto_Início">#REF!</definedName>
    <definedName name="_xlnm.Print_Titles" localSheetId="0">'Cronograma - LC3.0'!$9:$11</definedName>
  </definedNames>
  <calcPr calcId="191029" iterate="1" iterateCount="15" iterateDelta="0.0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18" l="1"/>
  <c r="E24" i="18"/>
  <c r="E21" i="18"/>
  <c r="E18" i="18"/>
  <c r="BK27" i="18"/>
  <c r="BJ27" i="18"/>
  <c r="BI27" i="18"/>
  <c r="BH27" i="18"/>
  <c r="BG27" i="18"/>
  <c r="BF27" i="18"/>
  <c r="BE27" i="18"/>
  <c r="BD27" i="18"/>
  <c r="BC27" i="18"/>
  <c r="BB27" i="18"/>
  <c r="BA27" i="18"/>
  <c r="AZ27" i="18"/>
  <c r="AY27" i="18"/>
  <c r="AX27" i="18"/>
  <c r="AW27" i="18"/>
  <c r="AV27" i="18"/>
  <c r="AU27" i="18"/>
  <c r="AT27" i="18"/>
  <c r="AS27" i="18"/>
  <c r="AR27" i="18"/>
  <c r="AQ27" i="18"/>
  <c r="AP27" i="18"/>
  <c r="AO27" i="18"/>
  <c r="AN27" i="18"/>
  <c r="AM27" i="18"/>
  <c r="AL27" i="18"/>
  <c r="AK27" i="18"/>
  <c r="AJ27" i="18"/>
  <c r="AI27" i="18"/>
  <c r="AH27" i="18"/>
  <c r="AG27" i="18"/>
  <c r="AF27" i="18"/>
  <c r="AE27" i="18"/>
  <c r="AD27" i="18"/>
  <c r="AC27" i="18"/>
  <c r="AB27" i="18"/>
  <c r="AA27" i="18"/>
  <c r="Z27" i="18"/>
  <c r="Y27" i="18"/>
  <c r="X27" i="18"/>
  <c r="W27" i="18"/>
  <c r="V27" i="18"/>
  <c r="U27" i="18"/>
  <c r="T27" i="18"/>
  <c r="S27" i="18"/>
  <c r="R27" i="18"/>
  <c r="Q27" i="18"/>
  <c r="P27" i="18"/>
  <c r="O27" i="18"/>
  <c r="N27" i="18"/>
  <c r="M27" i="18"/>
  <c r="L27" i="18"/>
  <c r="K27" i="18"/>
  <c r="J27" i="18"/>
  <c r="I27" i="18"/>
  <c r="H27" i="18"/>
  <c r="BK26" i="18"/>
  <c r="BJ26" i="18"/>
  <c r="BI26" i="18"/>
  <c r="BH26" i="18"/>
  <c r="BG26" i="18"/>
  <c r="BF26" i="18"/>
  <c r="BE26" i="18"/>
  <c r="BD26" i="18"/>
  <c r="BC26" i="18"/>
  <c r="BB26" i="18"/>
  <c r="BA26" i="18"/>
  <c r="AZ26" i="18"/>
  <c r="AY26" i="18"/>
  <c r="AX26" i="18"/>
  <c r="AW26" i="18"/>
  <c r="AV26" i="18"/>
  <c r="AU26" i="18"/>
  <c r="AT26" i="18"/>
  <c r="AS26" i="18"/>
  <c r="AR26" i="18"/>
  <c r="AQ26" i="18"/>
  <c r="AP26" i="18"/>
  <c r="AO26" i="18"/>
  <c r="AN26" i="18"/>
  <c r="AM26" i="18"/>
  <c r="AL26" i="18"/>
  <c r="AK26" i="18"/>
  <c r="AJ26" i="18"/>
  <c r="AI26" i="18"/>
  <c r="AH26" i="18"/>
  <c r="AG26" i="18"/>
  <c r="AF26" i="18"/>
  <c r="AE26" i="18"/>
  <c r="AD26" i="18"/>
  <c r="AC26" i="18"/>
  <c r="AB26" i="18"/>
  <c r="AA26" i="18"/>
  <c r="Z26" i="18"/>
  <c r="Y26" i="18"/>
  <c r="X26" i="18"/>
  <c r="W26" i="18"/>
  <c r="V26" i="18"/>
  <c r="U26" i="18"/>
  <c r="T26" i="18"/>
  <c r="S26" i="18"/>
  <c r="R26" i="18"/>
  <c r="Q26" i="18"/>
  <c r="P26" i="18"/>
  <c r="O26" i="18"/>
  <c r="N26" i="18"/>
  <c r="M26" i="18"/>
  <c r="L26" i="18"/>
  <c r="K26" i="18"/>
  <c r="J26" i="18"/>
  <c r="I26" i="18"/>
  <c r="H26" i="18"/>
  <c r="BK25" i="18"/>
  <c r="BJ25" i="18"/>
  <c r="BI25" i="18"/>
  <c r="BH25" i="18"/>
  <c r="BG25" i="18"/>
  <c r="BF25" i="18"/>
  <c r="BE25" i="18"/>
  <c r="BD25" i="18"/>
  <c r="BC25" i="18"/>
  <c r="BB25" i="18"/>
  <c r="BA25" i="18"/>
  <c r="AZ25" i="18"/>
  <c r="AY25" i="18"/>
  <c r="AX25" i="18"/>
  <c r="AW25" i="18"/>
  <c r="AV25" i="18"/>
  <c r="AU25" i="18"/>
  <c r="AT25" i="18"/>
  <c r="AS25" i="18"/>
  <c r="AR25" i="18"/>
  <c r="AQ25" i="18"/>
  <c r="AP25" i="18"/>
  <c r="AO25" i="18"/>
  <c r="AN25" i="18"/>
  <c r="AM25" i="18"/>
  <c r="AL25" i="18"/>
  <c r="AK25" i="18"/>
  <c r="AJ25" i="18"/>
  <c r="AI25" i="18"/>
  <c r="AH25" i="18"/>
  <c r="AG25" i="18"/>
  <c r="AF25" i="18"/>
  <c r="AE25" i="18"/>
  <c r="AD25" i="18"/>
  <c r="AB25" i="18"/>
  <c r="AA25" i="18"/>
  <c r="Z25" i="18"/>
  <c r="Y25" i="18"/>
  <c r="X25" i="18"/>
  <c r="W25" i="18"/>
  <c r="V25" i="18"/>
  <c r="U25" i="18"/>
  <c r="T25" i="18"/>
  <c r="S25" i="18"/>
  <c r="R25" i="18"/>
  <c r="Q25" i="18"/>
  <c r="P25" i="18"/>
  <c r="O25" i="18"/>
  <c r="N25" i="18"/>
  <c r="M25" i="18"/>
  <c r="L25" i="18"/>
  <c r="K25" i="18"/>
  <c r="J25" i="18"/>
  <c r="I25" i="18"/>
  <c r="H25" i="18"/>
  <c r="E15" i="18"/>
  <c r="BK22" i="18"/>
  <c r="BJ22" i="18"/>
  <c r="BI22" i="18"/>
  <c r="BH22" i="18"/>
  <c r="BG22" i="18"/>
  <c r="BF22" i="18"/>
  <c r="BE22" i="18"/>
  <c r="BD22" i="18"/>
  <c r="BC22" i="18"/>
  <c r="BB22" i="18"/>
  <c r="BA22" i="18"/>
  <c r="AZ22" i="18"/>
  <c r="AY22" i="18"/>
  <c r="AX22" i="18"/>
  <c r="AW22" i="18"/>
  <c r="AV22" i="18"/>
  <c r="AU22" i="18"/>
  <c r="AT22" i="18"/>
  <c r="AS22" i="18"/>
  <c r="AQ22" i="18"/>
  <c r="AP22" i="18"/>
  <c r="AO22" i="18"/>
  <c r="AN22" i="18"/>
  <c r="AM22" i="18"/>
  <c r="AL22" i="18"/>
  <c r="AK22" i="18"/>
  <c r="AJ22" i="18"/>
  <c r="AI22" i="18"/>
  <c r="AH22" i="18"/>
  <c r="AG22" i="18"/>
  <c r="AF22" i="18"/>
  <c r="AE22" i="18"/>
  <c r="AD22" i="18"/>
  <c r="AB22" i="18"/>
  <c r="AA22" i="18"/>
  <c r="Z22" i="18"/>
  <c r="Y22" i="18"/>
  <c r="X22" i="18"/>
  <c r="W22" i="18"/>
  <c r="V22" i="18"/>
  <c r="U22" i="18"/>
  <c r="T22" i="18"/>
  <c r="S22" i="18"/>
  <c r="R22" i="18"/>
  <c r="Q22" i="18"/>
  <c r="P22" i="18"/>
  <c r="O22" i="18"/>
  <c r="N22" i="18"/>
  <c r="M22" i="18"/>
  <c r="L22" i="18"/>
  <c r="K22" i="18"/>
  <c r="J22" i="18"/>
  <c r="I22" i="18"/>
  <c r="H22" i="18"/>
  <c r="BK19" i="18"/>
  <c r="BJ19" i="18"/>
  <c r="BI19" i="18"/>
  <c r="BH19" i="18"/>
  <c r="BG19" i="18"/>
  <c r="BF19" i="18"/>
  <c r="BE19" i="18"/>
  <c r="BD19" i="18"/>
  <c r="BC19" i="18"/>
  <c r="BB19" i="18"/>
  <c r="BA19" i="18"/>
  <c r="AZ19" i="18"/>
  <c r="AY19" i="18"/>
  <c r="AX19" i="18"/>
  <c r="AW19" i="18"/>
  <c r="AV19" i="18"/>
  <c r="AU19" i="18"/>
  <c r="AT19" i="18"/>
  <c r="AS19" i="18"/>
  <c r="AQ19" i="18"/>
  <c r="AP19" i="18"/>
  <c r="AO19" i="18"/>
  <c r="AN19" i="18"/>
  <c r="AM19" i="18"/>
  <c r="AL19" i="18"/>
  <c r="AK19" i="18"/>
  <c r="AJ19" i="18"/>
  <c r="AI19" i="18"/>
  <c r="AH19" i="18"/>
  <c r="AG19" i="18"/>
  <c r="AF19" i="18"/>
  <c r="AE19" i="18"/>
  <c r="AD19" i="18"/>
  <c r="AB19" i="18"/>
  <c r="AA19" i="18"/>
  <c r="Z19" i="18"/>
  <c r="Y19" i="18"/>
  <c r="X19" i="18"/>
  <c r="W19" i="18"/>
  <c r="V19" i="18"/>
  <c r="U19" i="18"/>
  <c r="T19" i="18"/>
  <c r="S19" i="18"/>
  <c r="R19" i="18"/>
  <c r="Q19" i="18"/>
  <c r="P19" i="18"/>
  <c r="O19" i="18"/>
  <c r="N19" i="18"/>
  <c r="M19" i="18"/>
  <c r="L19" i="18"/>
  <c r="K19" i="18"/>
  <c r="J19" i="18"/>
  <c r="I19" i="18"/>
  <c r="H19" i="18"/>
  <c r="BK16" i="18"/>
  <c r="BJ16" i="18"/>
  <c r="BI16" i="18"/>
  <c r="BH16" i="18"/>
  <c r="BG16" i="18"/>
  <c r="BF16" i="18"/>
  <c r="BE16" i="18"/>
  <c r="BD16" i="18"/>
  <c r="BC16" i="18"/>
  <c r="BB16" i="18"/>
  <c r="BA16" i="18"/>
  <c r="AZ16" i="18"/>
  <c r="AY16" i="18"/>
  <c r="AX16" i="18"/>
  <c r="AW16" i="18"/>
  <c r="AV16" i="18"/>
  <c r="AU16" i="18"/>
  <c r="AT16" i="18"/>
  <c r="AS16" i="18"/>
  <c r="AQ16" i="18"/>
  <c r="AP16" i="18"/>
  <c r="AO16" i="18"/>
  <c r="AN16" i="18"/>
  <c r="AM16" i="18"/>
  <c r="AL16" i="18"/>
  <c r="AK16" i="18"/>
  <c r="AJ16" i="18"/>
  <c r="AI16" i="18"/>
  <c r="AH16" i="18"/>
  <c r="AG16" i="18"/>
  <c r="AF16" i="18"/>
  <c r="AE16" i="18"/>
  <c r="AD16" i="18"/>
  <c r="AB16" i="18"/>
  <c r="AA16" i="18"/>
  <c r="Z16" i="18"/>
  <c r="Y16" i="18"/>
  <c r="X16" i="18"/>
  <c r="W16" i="18"/>
  <c r="V16" i="18"/>
  <c r="U16" i="18"/>
  <c r="T16" i="18"/>
  <c r="S16" i="18"/>
  <c r="R16" i="18"/>
  <c r="Q16" i="18"/>
  <c r="P16" i="18"/>
  <c r="O16" i="18"/>
  <c r="N16" i="18"/>
  <c r="M16" i="18"/>
  <c r="L16" i="18"/>
  <c r="K16" i="18"/>
  <c r="J16" i="18"/>
  <c r="I16" i="18"/>
  <c r="H16" i="18"/>
  <c r="BK13" i="18"/>
  <c r="BJ13" i="18"/>
  <c r="BI13" i="18"/>
  <c r="BH13" i="18"/>
  <c r="BG13" i="18"/>
  <c r="BF13" i="18"/>
  <c r="BE13" i="18"/>
  <c r="BD13" i="18"/>
  <c r="BC13" i="18"/>
  <c r="BB13" i="18"/>
  <c r="BA13" i="18"/>
  <c r="AZ13" i="18"/>
  <c r="AY13" i="18"/>
  <c r="AX13" i="18"/>
  <c r="AW13" i="18"/>
  <c r="AV13" i="18"/>
  <c r="AU13" i="18"/>
  <c r="AT13" i="18"/>
  <c r="AS13" i="18"/>
  <c r="AQ13" i="18"/>
  <c r="AP13" i="18"/>
  <c r="AO13" i="18"/>
  <c r="AN13" i="18"/>
  <c r="AM13" i="18"/>
  <c r="AL13" i="18"/>
  <c r="AK13" i="18"/>
  <c r="AJ13" i="18"/>
  <c r="AI13" i="18"/>
  <c r="AH13" i="18"/>
  <c r="AG13" i="18"/>
  <c r="AF13" i="18"/>
  <c r="AE13" i="18"/>
  <c r="AD13" i="18"/>
  <c r="AC13" i="18"/>
  <c r="AB13" i="18"/>
  <c r="AA13" i="18"/>
  <c r="Z13" i="18"/>
  <c r="Y13" i="18"/>
  <c r="X13" i="18"/>
  <c r="W13" i="18"/>
  <c r="V13" i="18"/>
  <c r="U13" i="18"/>
  <c r="T13" i="18"/>
  <c r="S13" i="18"/>
  <c r="R13" i="18"/>
  <c r="Q13" i="18"/>
  <c r="P13" i="18"/>
  <c r="O13" i="18"/>
  <c r="N13" i="18"/>
  <c r="M13" i="18"/>
  <c r="L13" i="18"/>
  <c r="K13" i="18"/>
  <c r="J13" i="18"/>
  <c r="I13" i="18"/>
  <c r="H13" i="18"/>
  <c r="D9" i="18"/>
  <c r="C8" i="18" l="1"/>
  <c r="H10" i="18" s="1"/>
  <c r="H24" i="18" s="1"/>
  <c r="H20" i="18" l="1"/>
  <c r="H21" i="18"/>
  <c r="H18" i="18"/>
  <c r="H11" i="18"/>
  <c r="H9" i="18"/>
  <c r="H15" i="18"/>
  <c r="H14" i="18"/>
  <c r="H23" i="18"/>
  <c r="I10" i="18"/>
  <c r="I24" i="18" s="1"/>
  <c r="H17" i="18"/>
  <c r="I21" i="18" l="1"/>
  <c r="I20" i="18"/>
  <c r="I23" i="18"/>
  <c r="I18" i="18"/>
  <c r="J10" i="18"/>
  <c r="J24" i="18" s="1"/>
  <c r="I14" i="18"/>
  <c r="I11" i="18"/>
  <c r="I17" i="18"/>
  <c r="I15" i="18"/>
  <c r="J21" i="18" l="1"/>
  <c r="J20" i="18"/>
  <c r="J18" i="18"/>
  <c r="J23" i="18"/>
  <c r="J15" i="18"/>
  <c r="J17" i="18"/>
  <c r="J14" i="18"/>
  <c r="K10" i="18"/>
  <c r="K24" i="18" s="1"/>
  <c r="J11" i="18"/>
  <c r="K21" i="18" l="1"/>
  <c r="K20" i="18"/>
  <c r="K18" i="18"/>
  <c r="K17" i="18"/>
  <c r="K15" i="18"/>
  <c r="K11" i="18"/>
  <c r="K23" i="18"/>
  <c r="L10" i="18"/>
  <c r="L24" i="18" s="1"/>
  <c r="K14" i="18"/>
  <c r="L21" i="18" l="1"/>
  <c r="L20" i="18"/>
  <c r="L18" i="18"/>
  <c r="L14" i="18"/>
  <c r="M10" i="18"/>
  <c r="M24" i="18" s="1"/>
  <c r="L11" i="18"/>
  <c r="L23" i="18"/>
  <c r="L15" i="18"/>
  <c r="L17" i="18"/>
  <c r="M21" i="18" l="1"/>
  <c r="M20" i="18"/>
  <c r="M18" i="18"/>
  <c r="M17" i="18"/>
  <c r="N10" i="18"/>
  <c r="N24" i="18" s="1"/>
  <c r="M11" i="18"/>
  <c r="M14" i="18"/>
  <c r="M23" i="18"/>
  <c r="M15" i="18"/>
  <c r="N21" i="18" l="1"/>
  <c r="N20" i="18"/>
  <c r="N18" i="18"/>
  <c r="N23" i="18"/>
  <c r="N15" i="18"/>
  <c r="N14" i="18"/>
  <c r="N11" i="18"/>
  <c r="O10" i="18"/>
  <c r="O24" i="18" s="1"/>
  <c r="N17" i="18"/>
  <c r="O21" i="18" l="1"/>
  <c r="O20" i="18"/>
  <c r="O18" i="18"/>
  <c r="O11" i="18"/>
  <c r="O17" i="18"/>
  <c r="O15" i="18"/>
  <c r="O9" i="18"/>
  <c r="P10" i="18"/>
  <c r="P24" i="18" s="1"/>
  <c r="O23" i="18"/>
  <c r="O14" i="18"/>
  <c r="P20" i="18" l="1"/>
  <c r="P21" i="18"/>
  <c r="P18" i="18"/>
  <c r="Q10" i="18"/>
  <c r="Q24" i="18" s="1"/>
  <c r="P11" i="18"/>
  <c r="P14" i="18"/>
  <c r="P17" i="18"/>
  <c r="P15" i="18"/>
  <c r="P23" i="18"/>
  <c r="Q21" i="18" l="1"/>
  <c r="Q20" i="18"/>
  <c r="Q18" i="18"/>
  <c r="Q17" i="18"/>
  <c r="R10" i="18"/>
  <c r="R24" i="18" s="1"/>
  <c r="Q14" i="18"/>
  <c r="Q15" i="18"/>
  <c r="Q23" i="18"/>
  <c r="Q11" i="18"/>
  <c r="R21" i="18" l="1"/>
  <c r="R20" i="18"/>
  <c r="R18" i="18"/>
  <c r="S10" i="18"/>
  <c r="S24" i="18" s="1"/>
  <c r="R11" i="18"/>
  <c r="R14" i="18"/>
  <c r="R17" i="18"/>
  <c r="R15" i="18"/>
  <c r="R23" i="18"/>
  <c r="S21" i="18" l="1"/>
  <c r="S20" i="18"/>
  <c r="S23" i="18"/>
  <c r="S18" i="18"/>
  <c r="S17" i="18"/>
  <c r="S14" i="18"/>
  <c r="S11" i="18"/>
  <c r="T10" i="18"/>
  <c r="T24" i="18" s="1"/>
  <c r="S15" i="18"/>
  <c r="T21" i="18" l="1"/>
  <c r="T20" i="18"/>
  <c r="T23" i="18"/>
  <c r="T18" i="18"/>
  <c r="T14" i="18"/>
  <c r="T11" i="18"/>
  <c r="T17" i="18"/>
  <c r="U10" i="18"/>
  <c r="U24" i="18" s="1"/>
  <c r="T15" i="18"/>
  <c r="U21" i="18" l="1"/>
  <c r="U20" i="18"/>
  <c r="U18" i="18"/>
  <c r="U23" i="18"/>
  <c r="U15" i="18"/>
  <c r="U14" i="18"/>
  <c r="U17" i="18"/>
  <c r="U11" i="18"/>
  <c r="V10" i="18"/>
  <c r="V24" i="18" s="1"/>
  <c r="V21" i="18" l="1"/>
  <c r="V20" i="18"/>
  <c r="V18" i="18"/>
  <c r="W10" i="18"/>
  <c r="W24" i="18" s="1"/>
  <c r="V17" i="18"/>
  <c r="V9" i="18"/>
  <c r="V14" i="18"/>
  <c r="V11" i="18"/>
  <c r="V23" i="18"/>
  <c r="V15" i="18"/>
  <c r="W21" i="18" l="1"/>
  <c r="W20" i="18"/>
  <c r="W18" i="18"/>
  <c r="W14" i="18"/>
  <c r="W11" i="18"/>
  <c r="W17" i="18"/>
  <c r="W23" i="18"/>
  <c r="W15" i="18"/>
  <c r="X10" i="18"/>
  <c r="X24" i="18" s="1"/>
  <c r="X20" i="18" l="1"/>
  <c r="X21" i="18"/>
  <c r="X18" i="18"/>
  <c r="Y10" i="18"/>
  <c r="Y24" i="18" s="1"/>
  <c r="X11" i="18"/>
  <c r="X17" i="18"/>
  <c r="X23" i="18"/>
  <c r="X15" i="18"/>
  <c r="X14" i="18"/>
  <c r="Y21" i="18" l="1"/>
  <c r="Y20" i="18"/>
  <c r="Y23" i="18"/>
  <c r="Y18" i="18"/>
  <c r="Z10" i="18"/>
  <c r="Z24" i="18" s="1"/>
  <c r="Y14" i="18"/>
  <c r="Y11" i="18"/>
  <c r="Y17" i="18"/>
  <c r="Y15" i="18"/>
  <c r="Z18" i="18" l="1"/>
  <c r="Z21" i="18"/>
  <c r="Z20" i="18"/>
  <c r="Z14" i="18"/>
  <c r="Z15" i="18"/>
  <c r="AA10" i="18"/>
  <c r="AA24" i="18" s="1"/>
  <c r="Z17" i="18"/>
  <c r="Z23" i="18"/>
  <c r="Z11" i="18"/>
  <c r="AA21" i="18" l="1"/>
  <c r="AA20" i="18"/>
  <c r="AA18" i="18"/>
  <c r="AA15" i="18"/>
  <c r="AB10" i="18"/>
  <c r="AB24" i="18" s="1"/>
  <c r="AA17" i="18"/>
  <c r="AA23" i="18"/>
  <c r="AA14" i="18"/>
  <c r="AA11" i="18"/>
  <c r="AB21" i="18" l="1"/>
  <c r="AB20" i="18"/>
  <c r="AB18" i="18"/>
  <c r="AB11" i="18"/>
  <c r="AC10" i="18"/>
  <c r="AB14" i="18"/>
  <c r="AB15" i="18"/>
  <c r="AB23" i="18"/>
  <c r="AB17" i="18"/>
  <c r="AC24" i="18" l="1"/>
  <c r="AC16" i="18"/>
  <c r="AC25" i="18"/>
  <c r="AC22" i="18"/>
  <c r="AC19" i="18"/>
  <c r="AC21" i="18"/>
  <c r="AC20" i="18"/>
  <c r="AC18" i="18"/>
  <c r="AC17" i="18"/>
  <c r="AC9" i="18"/>
  <c r="AC23" i="18"/>
  <c r="AC15" i="18"/>
  <c r="AC14" i="18"/>
  <c r="AC11" i="18"/>
  <c r="AD10" i="18"/>
  <c r="AD24" i="18" s="1"/>
  <c r="AD18" i="18" l="1"/>
  <c r="AD21" i="18"/>
  <c r="AD20" i="18"/>
  <c r="AD15" i="18"/>
  <c r="AD17" i="18"/>
  <c r="AD14" i="18"/>
  <c r="AD11" i="18"/>
  <c r="AD23" i="18"/>
  <c r="AE10" i="18"/>
  <c r="AE24" i="18" s="1"/>
  <c r="AE21" i="18" l="1"/>
  <c r="AE20" i="18"/>
  <c r="AE18" i="18"/>
  <c r="AE17" i="18"/>
  <c r="AE11" i="18"/>
  <c r="AE15" i="18"/>
  <c r="AF10" i="18"/>
  <c r="AF24" i="18" s="1"/>
  <c r="AE23" i="18"/>
  <c r="AE14" i="18"/>
  <c r="AF20" i="18" l="1"/>
  <c r="AF21" i="18"/>
  <c r="AF18" i="18"/>
  <c r="AG10" i="18"/>
  <c r="AG24" i="18" s="1"/>
  <c r="AF17" i="18"/>
  <c r="AF14" i="18"/>
  <c r="AF15" i="18"/>
  <c r="AF11" i="18"/>
  <c r="AF23" i="18"/>
  <c r="AG21" i="18" l="1"/>
  <c r="AG20" i="18"/>
  <c r="AG18" i="18"/>
  <c r="AG23" i="18"/>
  <c r="AH10" i="18"/>
  <c r="AH24" i="18" s="1"/>
  <c r="AG11" i="18"/>
  <c r="AG17" i="18"/>
  <c r="AG15" i="18"/>
  <c r="AG14" i="18"/>
  <c r="AH21" i="18" l="1"/>
  <c r="AH20" i="18"/>
  <c r="AH18" i="18"/>
  <c r="AH17" i="18"/>
  <c r="AI10" i="18"/>
  <c r="AI24" i="18" s="1"/>
  <c r="AH23" i="18"/>
  <c r="AH14" i="18"/>
  <c r="AH11" i="18"/>
  <c r="AH15" i="18"/>
  <c r="AI21" i="18" l="1"/>
  <c r="AI20" i="18"/>
  <c r="AI18" i="18"/>
  <c r="AI11" i="18"/>
  <c r="AI23" i="18"/>
  <c r="AI17" i="18"/>
  <c r="AJ10" i="18"/>
  <c r="AJ24" i="18" s="1"/>
  <c r="AI15" i="18"/>
  <c r="AI14" i="18"/>
  <c r="AJ21" i="18" l="1"/>
  <c r="AJ20" i="18"/>
  <c r="AJ18" i="18"/>
  <c r="AJ17" i="18"/>
  <c r="AJ23" i="18"/>
  <c r="AJ9" i="18"/>
  <c r="AJ11" i="18"/>
  <c r="AJ15" i="18"/>
  <c r="AK10" i="18"/>
  <c r="AK24" i="18" s="1"/>
  <c r="AJ14" i="18"/>
  <c r="AK21" i="18" l="1"/>
  <c r="AK20" i="18"/>
  <c r="AK18" i="18"/>
  <c r="AK11" i="18"/>
  <c r="AK15" i="18"/>
  <c r="AK23" i="18"/>
  <c r="AK17" i="18"/>
  <c r="AK14" i="18"/>
  <c r="AL10" i="18"/>
  <c r="AL24" i="18" s="1"/>
  <c r="AL21" i="18" l="1"/>
  <c r="AL20" i="18"/>
  <c r="AL18" i="18"/>
  <c r="AL23" i="18"/>
  <c r="AL17" i="18"/>
  <c r="AM10" i="18"/>
  <c r="AM24" i="18" s="1"/>
  <c r="AL14" i="18"/>
  <c r="AL11" i="18"/>
  <c r="AL15" i="18"/>
  <c r="AM21" i="18" l="1"/>
  <c r="AM20" i="18"/>
  <c r="AM18" i="18"/>
  <c r="AM14" i="18"/>
  <c r="AM11" i="18"/>
  <c r="AM15" i="18"/>
  <c r="AM23" i="18"/>
  <c r="AM17" i="18"/>
  <c r="AN10" i="18"/>
  <c r="AN24" i="18" s="1"/>
  <c r="AN20" i="18" l="1"/>
  <c r="AN21" i="18"/>
  <c r="AN18" i="18"/>
  <c r="AN15" i="18"/>
  <c r="AN23" i="18"/>
  <c r="AN11" i="18"/>
  <c r="AN17" i="18"/>
  <c r="AO10" i="18"/>
  <c r="AO24" i="18" s="1"/>
  <c r="AN14" i="18"/>
  <c r="AO21" i="18" l="1"/>
  <c r="AO20" i="18"/>
  <c r="AO23" i="18"/>
  <c r="AO18" i="18"/>
  <c r="AO14" i="18"/>
  <c r="AO17" i="18"/>
  <c r="AP10" i="18"/>
  <c r="AP17" i="18" s="1"/>
  <c r="AO11" i="18"/>
  <c r="AO15" i="18"/>
  <c r="AP11" i="18" l="1"/>
  <c r="AP14" i="18"/>
  <c r="AP24" i="18"/>
  <c r="AP21" i="18"/>
  <c r="AP20" i="18"/>
  <c r="AP18" i="18"/>
  <c r="AP23" i="18"/>
  <c r="AQ10" i="18"/>
  <c r="AP15" i="18"/>
  <c r="AQ17" i="18" l="1"/>
  <c r="AQ24" i="18"/>
  <c r="AQ21" i="18"/>
  <c r="AQ20" i="18"/>
  <c r="AQ14" i="18"/>
  <c r="AQ11" i="18"/>
  <c r="AQ18" i="18"/>
  <c r="AQ23" i="18"/>
  <c r="AQ9" i="18"/>
  <c r="AQ15" i="18"/>
  <c r="AR10" i="18"/>
  <c r="AR24" i="18" l="1"/>
  <c r="AR22" i="18"/>
  <c r="AR16" i="18"/>
  <c r="AR13" i="18"/>
  <c r="AR19" i="18"/>
  <c r="AR21" i="18"/>
  <c r="AR20" i="18"/>
  <c r="AR23" i="18"/>
  <c r="AR18" i="18"/>
  <c r="AR11" i="18"/>
  <c r="AR17" i="18"/>
  <c r="AR15" i="18"/>
  <c r="AS10" i="18"/>
  <c r="AS24" i="18" s="1"/>
  <c r="AR14" i="18"/>
  <c r="AS21" i="18" l="1"/>
  <c r="AS20" i="18"/>
  <c r="AS23" i="18"/>
  <c r="AS17" i="18"/>
  <c r="AS18" i="18"/>
  <c r="AS11" i="18"/>
  <c r="AS14" i="18"/>
  <c r="AT10" i="18"/>
  <c r="AT24" i="18" s="1"/>
  <c r="AS15" i="18"/>
  <c r="AT18" i="18" l="1"/>
  <c r="AT21" i="18"/>
  <c r="AT20" i="18"/>
  <c r="AT11" i="18"/>
  <c r="AU10" i="18"/>
  <c r="AU24" i="18" s="1"/>
  <c r="AT15" i="18"/>
  <c r="AT17" i="18"/>
  <c r="AT14" i="18"/>
  <c r="AT23" i="18"/>
  <c r="AU15" i="18" l="1"/>
  <c r="AU18" i="18"/>
  <c r="AU21" i="18"/>
  <c r="AU20" i="18"/>
  <c r="AV10" i="18"/>
  <c r="AV24" i="18" s="1"/>
  <c r="AU23" i="18"/>
  <c r="AU14" i="18"/>
  <c r="AU17" i="18"/>
  <c r="AU11" i="18"/>
  <c r="AV17" i="18" l="1"/>
  <c r="AV11" i="18"/>
  <c r="AV14" i="18"/>
  <c r="AV18" i="18"/>
  <c r="AV20" i="18"/>
  <c r="AV21" i="18"/>
  <c r="AV15" i="18"/>
  <c r="AW10" i="18"/>
  <c r="AV23" i="18"/>
  <c r="AW24" i="18" l="1"/>
  <c r="AW18" i="18"/>
  <c r="AW21" i="18"/>
  <c r="AW20" i="18"/>
  <c r="AW17" i="18"/>
  <c r="AW15" i="18"/>
  <c r="AX10" i="18"/>
  <c r="AX9" i="18" s="1"/>
  <c r="AW14" i="18"/>
  <c r="AW23" i="18"/>
  <c r="AW11" i="18"/>
  <c r="AX15" i="18" l="1"/>
  <c r="AX24" i="18"/>
  <c r="AX18" i="18"/>
  <c r="AX21" i="18"/>
  <c r="AX20" i="18"/>
  <c r="AX17" i="18"/>
  <c r="AY10" i="18"/>
  <c r="AY24" i="18" s="1"/>
  <c r="AX14" i="18"/>
  <c r="AX11" i="18"/>
  <c r="AX23" i="18"/>
  <c r="AY18" i="18" l="1"/>
  <c r="AY21" i="18"/>
  <c r="AY20" i="18"/>
  <c r="AZ10" i="18"/>
  <c r="AZ23" i="18" s="1"/>
  <c r="AY14" i="18"/>
  <c r="AY15" i="18"/>
  <c r="AY23" i="18"/>
  <c r="AY11" i="18"/>
  <c r="AY17" i="18"/>
  <c r="AZ11" i="18" l="1"/>
  <c r="BA10" i="18"/>
  <c r="BA24" i="18" s="1"/>
  <c r="AZ24" i="18"/>
  <c r="AZ15" i="18"/>
  <c r="AZ14" i="18"/>
  <c r="AZ17" i="18"/>
  <c r="AZ18" i="18"/>
  <c r="AZ21" i="18"/>
  <c r="AZ20" i="18"/>
  <c r="BA17" i="18" l="1"/>
  <c r="BB10" i="18"/>
  <c r="BB24" i="18" s="1"/>
  <c r="BA20" i="18"/>
  <c r="BA14" i="18"/>
  <c r="BA23" i="18"/>
  <c r="BA18" i="18"/>
  <c r="BA21" i="18"/>
  <c r="BA11" i="18"/>
  <c r="BA15" i="18"/>
  <c r="BB18" i="18" l="1"/>
  <c r="BB11" i="18"/>
  <c r="BB15" i="18"/>
  <c r="BB23" i="18"/>
  <c r="BB20" i="18"/>
  <c r="BB14" i="18"/>
  <c r="BB21" i="18"/>
  <c r="BC10" i="18"/>
  <c r="BC24" i="18" s="1"/>
  <c r="BB17" i="18"/>
  <c r="BC23" i="18" l="1"/>
  <c r="BC20" i="18"/>
  <c r="BD10" i="18"/>
  <c r="BD24" i="18" s="1"/>
  <c r="BC11" i="18"/>
  <c r="BC21" i="18"/>
  <c r="BC14" i="18"/>
  <c r="BC15" i="18"/>
  <c r="BC18" i="18"/>
  <c r="BC17" i="18"/>
  <c r="BE10" i="18" l="1"/>
  <c r="BE24" i="18" s="1"/>
  <c r="BD20" i="18"/>
  <c r="BD23" i="18"/>
  <c r="BD11" i="18"/>
  <c r="BD15" i="18"/>
  <c r="BD21" i="18"/>
  <c r="BD14" i="18"/>
  <c r="BD18" i="18"/>
  <c r="BD17" i="18"/>
  <c r="BE11" i="18" l="1"/>
  <c r="BE17" i="18"/>
  <c r="BE23" i="18"/>
  <c r="BE9" i="18"/>
  <c r="BE15" i="18"/>
  <c r="BE20" i="18"/>
  <c r="BF10" i="18"/>
  <c r="BF24" i="18" s="1"/>
  <c r="BE21" i="18"/>
  <c r="BE14" i="18"/>
  <c r="BE18" i="18"/>
  <c r="BF23" i="18" l="1"/>
  <c r="BF14" i="18"/>
  <c r="BG10" i="18"/>
  <c r="BG24" i="18" s="1"/>
  <c r="BF20" i="18"/>
  <c r="BF11" i="18"/>
  <c r="BF21" i="18"/>
  <c r="BF15" i="18"/>
  <c r="BF18" i="18"/>
  <c r="BF17" i="18"/>
  <c r="BH10" i="18" l="1"/>
  <c r="BH24" i="18" s="1"/>
  <c r="BG23" i="18"/>
  <c r="BG17" i="18"/>
  <c r="BG21" i="18"/>
  <c r="BG11" i="18"/>
  <c r="BG15" i="18"/>
  <c r="BG20" i="18"/>
  <c r="BG14" i="18"/>
  <c r="BG18" i="18"/>
  <c r="BH14" i="18" l="1"/>
  <c r="BH17" i="18"/>
  <c r="BH23" i="18"/>
  <c r="BH15" i="18"/>
  <c r="BH11" i="18"/>
  <c r="BI10" i="18"/>
  <c r="BI24" i="18" s="1"/>
  <c r="BH18" i="18"/>
  <c r="BH20" i="18"/>
  <c r="BH21" i="18"/>
  <c r="BI15" i="18" l="1"/>
  <c r="BI17" i="18"/>
  <c r="BI11" i="18"/>
  <c r="BI14" i="18"/>
  <c r="BI23" i="18"/>
  <c r="BI20" i="18"/>
  <c r="BI21" i="18"/>
  <c r="BJ10" i="18"/>
  <c r="BJ24" i="18" s="1"/>
  <c r="BI18" i="18"/>
  <c r="BJ23" i="18" l="1"/>
  <c r="BK10" i="18"/>
  <c r="BK24" i="18" s="1"/>
  <c r="BJ14" i="18"/>
  <c r="BJ20" i="18"/>
  <c r="BJ11" i="18"/>
  <c r="BJ21" i="18"/>
  <c r="BJ17" i="18"/>
  <c r="BJ18" i="18"/>
  <c r="BJ15" i="18"/>
  <c r="BK18" i="18" l="1"/>
  <c r="BK11" i="18"/>
  <c r="BK23" i="18"/>
  <c r="BK21" i="18"/>
  <c r="BK15" i="18"/>
  <c r="BK14" i="18"/>
  <c r="BK20" i="18"/>
  <c r="BK17" i="18"/>
</calcChain>
</file>

<file path=xl/sharedStrings.xml><?xml version="1.0" encoding="utf-8"?>
<sst xmlns="http://schemas.openxmlformats.org/spreadsheetml/2006/main" count="65" uniqueCount="52">
  <si>
    <t>Data de início do projeto:</t>
  </si>
  <si>
    <t>Marcador de marco:</t>
  </si>
  <si>
    <t>Descrição do marco</t>
  </si>
  <si>
    <t>Para adicionar mais dados, insira novas linhas ACIMA desta</t>
  </si>
  <si>
    <t>Atribuído a</t>
  </si>
  <si>
    <t>Progresso</t>
  </si>
  <si>
    <t>Início</t>
  </si>
  <si>
    <t>Dias</t>
  </si>
  <si>
    <t>Incremento de deslocamento:</t>
  </si>
  <si>
    <t>Enter title of this project in cell B2. 
Information about how to use this worksheet, including instructions for screen readers and the author of this workbook is in the About worksheet.
Continue navigating down column A to hear further instructions.</t>
  </si>
  <si>
    <t>Enter Company Name in cell B3.
Enter Project Lead Name in cell B4.
Enter the Project Start date in cell C5 or allow the sample formula to find the smallest date value from the Gantt Data table.  Project Start Date: label is in cell B5.</t>
  </si>
  <si>
    <t>A Scrolling Increment is in cell U5. Scrollbar is in cells H5 through M5. Increasing the scrolling increment or using the scrollbar will increment the Gantt chart timeline. 
An input of 0 in cell U5 resets the charting to the start of the project.</t>
  </si>
  <si>
    <t xml:space="preserve">Months for the dates in row 6 are displayed starting in cells H6 through cell BK6.  Days of the month are in row 7 starting in cell H7.  Do not modify these cells. They are auto updated based on the project start date and scrollbar increment.  </t>
  </si>
  <si>
    <t xml:space="preserve">Starting in cell B10 through cell F10, enter Milestone Description, assign the item, enter the progress of the task as a percent of completion, enter a start date and duration of task in number of days. Gantt chart will auto update. </t>
  </si>
  <si>
    <t>Início do Projeto</t>
  </si>
  <si>
    <t>Data de Validação</t>
  </si>
  <si>
    <t>Procedimentos de Contratação - Empreitada</t>
  </si>
  <si>
    <t>Abertura do procedimento</t>
  </si>
  <si>
    <t>Auto de Consignação</t>
  </si>
  <si>
    <t>Designação da Operação:</t>
  </si>
  <si>
    <t>"Preencher aqui"</t>
  </si>
  <si>
    <t>Procedimentos de Contratação - Outros</t>
  </si>
  <si>
    <t>Assinatura do Contrato (inclui visto do TC se aplicável)</t>
  </si>
  <si>
    <t>Empreitada</t>
  </si>
  <si>
    <t>Início de Obra</t>
  </si>
  <si>
    <t>Fim de obra</t>
  </si>
  <si>
    <t>Abertura da Loja de Cidadão</t>
  </si>
  <si>
    <t>Início de trabalhos para abertura</t>
  </si>
  <si>
    <t>Código Postal</t>
  </si>
  <si>
    <t>Concelho</t>
  </si>
  <si>
    <t>Propriedade do Edifício</t>
  </si>
  <si>
    <t>[Selecionar]</t>
  </si>
  <si>
    <t>Sim</t>
  </si>
  <si>
    <t>Instituto dos Registos e do Notariado, I.P.</t>
  </si>
  <si>
    <t>Edifício Próprio</t>
  </si>
  <si>
    <t>Gestão de Projeto</t>
  </si>
  <si>
    <t>Por iniciar</t>
  </si>
  <si>
    <t>Autoridade Tributária e Aduaneira, I.P.</t>
  </si>
  <si>
    <t>Edifício Arrendado</t>
  </si>
  <si>
    <t>Em execução</t>
  </si>
  <si>
    <t>Não</t>
  </si>
  <si>
    <t>Instituto da Segurança Social, I.P.</t>
  </si>
  <si>
    <t>Concluída</t>
  </si>
  <si>
    <t>Anulada</t>
  </si>
  <si>
    <t>Adiada</t>
  </si>
  <si>
    <t>Localização da Loja:</t>
  </si>
  <si>
    <t>Morada</t>
  </si>
  <si>
    <t>Coordenadas GPS</t>
  </si>
  <si>
    <t>Anteprojeto e Projeto de Execução</t>
  </si>
  <si>
    <t>Fiscalização da obra</t>
  </si>
  <si>
    <t>Comodato</t>
  </si>
  <si>
    <t>Direito de Superfície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</si>
</sst>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d"/>
    <numFmt numFmtId="166" formatCode="#,##0_ ;\-#,##0\ "/>
  </numFmts>
  <fonts count="29" x14ac:knownFonts="1">
    <font>
      <sz val="11"/>
      <color theme="8" tint="-0.499984740745262"/>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indexed="12"/>
      <name val="Arial"/>
      <family val="2"/>
    </font>
    <font>
      <sz val="11"/>
      <name val="Calibri"/>
      <family val="2"/>
      <scheme val="minor"/>
    </font>
    <font>
      <sz val="11"/>
      <color theme="1"/>
      <name val="Calibri"/>
      <family val="2"/>
      <scheme val="minor"/>
    </font>
    <font>
      <b/>
      <sz val="11"/>
      <color theme="1" tint="0.499984740745262"/>
      <name val="Calibri"/>
      <family val="2"/>
      <scheme val="minor"/>
    </font>
    <font>
      <sz val="10"/>
      <color theme="1" tint="0.499984740745262"/>
      <name val="Arial"/>
      <family val="2"/>
    </font>
    <font>
      <sz val="11"/>
      <color theme="0"/>
      <name val="Calibri"/>
      <family val="2"/>
      <scheme val="minor"/>
    </font>
    <font>
      <b/>
      <sz val="10"/>
      <color theme="0"/>
      <name val="Calibri"/>
      <family val="2"/>
      <scheme val="minor"/>
    </font>
    <font>
      <sz val="10"/>
      <color theme="0"/>
      <name val="Calibri"/>
      <family val="2"/>
      <scheme val="minor"/>
    </font>
    <font>
      <b/>
      <sz val="22"/>
      <color theme="8" tint="-0.499984740745262"/>
      <name val="Calibri"/>
      <family val="2"/>
      <scheme val="major"/>
    </font>
    <font>
      <sz val="14"/>
      <color theme="8" tint="-0.499984740745262"/>
      <name val="Calibri"/>
      <family val="2"/>
      <scheme val="minor"/>
    </font>
    <font>
      <sz val="11"/>
      <color theme="8" tint="-0.499984740745262"/>
      <name val="Calibri"/>
      <family val="2"/>
      <scheme val="minor"/>
    </font>
    <font>
      <i/>
      <sz val="11"/>
      <color rgb="FF7F7F7F"/>
      <name val="Calibri"/>
      <family val="2"/>
      <scheme val="minor"/>
    </font>
    <font>
      <sz val="16"/>
      <color theme="8" tint="-0.499984740745262"/>
      <name val="Calibri"/>
      <family val="2"/>
      <scheme val="minor"/>
    </font>
    <font>
      <sz val="14"/>
      <name val="Calibri"/>
      <family val="2"/>
      <scheme val="minor"/>
    </font>
    <font>
      <b/>
      <sz val="14"/>
      <color theme="8" tint="-0.499984740745262"/>
      <name val="Calibri"/>
      <family val="2"/>
      <scheme val="minor"/>
    </font>
    <font>
      <b/>
      <sz val="11"/>
      <color theme="6"/>
      <name val="Calibri"/>
      <family val="2"/>
      <scheme val="minor"/>
    </font>
    <font>
      <b/>
      <sz val="20"/>
      <name val="Calibri"/>
      <family val="2"/>
      <scheme val="major"/>
    </font>
    <font>
      <b/>
      <sz val="16"/>
      <name val="Calibri"/>
      <family val="2"/>
      <scheme val="major"/>
    </font>
    <font>
      <b/>
      <sz val="16"/>
      <color theme="8" tint="-0.499984740745262"/>
      <name val="Calibri"/>
      <family val="2"/>
      <scheme val="minor"/>
    </font>
    <font>
      <sz val="11"/>
      <color theme="6"/>
      <name val="Calibri"/>
      <family val="2"/>
      <scheme val="minor"/>
    </font>
    <font>
      <b/>
      <sz val="20"/>
      <color rgb="FF20A472"/>
      <name val="Calibri"/>
      <family val="2"/>
    </font>
    <font>
      <b/>
      <sz val="11"/>
      <name val="Calibri"/>
      <family val="2"/>
      <scheme val="minor"/>
    </font>
    <font>
      <sz val="12"/>
      <name val="Calibri"/>
      <family val="2"/>
      <scheme val="minor"/>
    </font>
    <font>
      <b/>
      <sz val="12"/>
      <name val="Calibri"/>
      <family val="2"/>
      <scheme val="major"/>
    </font>
  </fonts>
  <fills count="7">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theme="6"/>
        <bgColor indexed="64"/>
      </patternFill>
    </fill>
    <fill>
      <patternFill patternType="solid">
        <fgColor theme="6"/>
        <bgColor theme="4"/>
      </patternFill>
    </fill>
    <fill>
      <patternFill patternType="solid">
        <fgColor theme="0"/>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medium">
        <color theme="0" tint="-0.14996795556505021"/>
      </bottom>
      <diagonal/>
    </border>
    <border>
      <left style="thin">
        <color theme="0" tint="-0.14993743705557422"/>
      </left>
      <right style="thin">
        <color theme="0" tint="-0.14993743705557422"/>
      </right>
      <top/>
      <bottom style="medium">
        <color theme="0" tint="-0.14996795556505021"/>
      </bottom>
      <diagonal/>
    </border>
    <border>
      <left style="thin">
        <color theme="0" tint="-0.14993743705557422"/>
      </left>
      <right style="thin">
        <color theme="0" tint="-0.14993743705557422"/>
      </right>
      <top/>
      <bottom/>
      <diagonal/>
    </border>
    <border>
      <left/>
      <right/>
      <top style="thin">
        <color theme="8"/>
      </top>
      <bottom/>
      <diagonal/>
    </border>
    <border>
      <left/>
      <right style="thin">
        <color theme="8" tint="0.79998168889431442"/>
      </right>
      <top style="medium">
        <color theme="8"/>
      </top>
      <bottom/>
      <diagonal/>
    </border>
    <border>
      <left/>
      <right/>
      <top style="thin">
        <color theme="8"/>
      </top>
      <bottom style="medium">
        <color theme="8"/>
      </bottom>
      <diagonal/>
    </border>
    <border>
      <left/>
      <right/>
      <top style="thin">
        <color theme="3"/>
      </top>
      <bottom style="thin">
        <color theme="3"/>
      </bottom>
      <diagonal/>
    </border>
    <border>
      <left/>
      <right style="thin">
        <color theme="0" tint="-0.24994659260841701"/>
      </right>
      <top style="thin">
        <color theme="3"/>
      </top>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2" tint="-0.14999847407452621"/>
      </left>
      <right style="thin">
        <color theme="2" tint="-0.14999847407452621"/>
      </right>
      <top style="thin">
        <color theme="2" tint="-0.14999847407452621"/>
      </top>
      <bottom style="thin">
        <color theme="2" tint="-0.14999847407452621"/>
      </bottom>
      <diagonal/>
    </border>
    <border>
      <left style="thin">
        <color theme="2" tint="-0.14999847407452621"/>
      </left>
      <right style="thin">
        <color theme="2" tint="-0.14999847407452621"/>
      </right>
      <top/>
      <bottom/>
      <diagonal/>
    </border>
    <border>
      <left style="thin">
        <color theme="0"/>
      </left>
      <right style="thin">
        <color theme="0"/>
      </right>
      <top/>
      <bottom style="thin">
        <color theme="3"/>
      </bottom>
      <diagonal/>
    </border>
    <border>
      <left/>
      <right style="thin">
        <color theme="0"/>
      </right>
      <top style="thin">
        <color theme="3"/>
      </top>
      <bottom/>
      <diagonal/>
    </border>
    <border>
      <left/>
      <right style="thin">
        <color theme="8" tint="0.79998168889431442"/>
      </right>
      <top/>
      <bottom style="thin">
        <color theme="3"/>
      </bottom>
      <diagonal/>
    </border>
    <border>
      <left style="thin">
        <color theme="0"/>
      </left>
      <right style="thin">
        <color theme="0"/>
      </right>
      <top style="thin">
        <color theme="3"/>
      </top>
      <bottom/>
      <diagonal/>
    </border>
    <border>
      <left/>
      <right style="thin">
        <color theme="0"/>
      </right>
      <top/>
      <bottom style="thin">
        <color theme="3"/>
      </bottom>
      <diagonal/>
    </border>
    <border>
      <left/>
      <right style="thin">
        <color theme="0"/>
      </right>
      <top/>
      <bottom/>
      <diagonal/>
    </border>
    <border>
      <left/>
      <right/>
      <top/>
      <bottom style="thin">
        <color theme="8"/>
      </bottom>
      <diagonal/>
    </border>
  </borders>
  <cellStyleXfs count="14">
    <xf numFmtId="0" fontId="0" fillId="0" borderId="0"/>
    <xf numFmtId="0" fontId="5" fillId="0" borderId="0" applyNumberFormat="0" applyFill="0" applyBorder="0" applyAlignment="0" applyProtection="0">
      <alignment vertical="top"/>
      <protection locked="0"/>
    </xf>
    <xf numFmtId="9" fontId="7" fillId="0" borderId="0" applyFont="0" applyFill="0" applyBorder="0" applyProtection="0">
      <alignment horizontal="center" vertical="center"/>
    </xf>
    <xf numFmtId="0" fontId="10" fillId="0" borderId="0"/>
    <xf numFmtId="164" fontId="7" fillId="0" borderId="1" applyFont="0" applyFill="0" applyAlignment="0" applyProtection="0"/>
    <xf numFmtId="0" fontId="13" fillId="0" borderId="0" applyNumberFormat="0" applyFill="0" applyBorder="0" applyAlignment="0" applyProtection="0"/>
    <xf numFmtId="0" fontId="14" fillId="0" borderId="0" applyNumberFormat="0" applyFill="0" applyAlignment="0" applyProtection="0"/>
    <xf numFmtId="0" fontId="17" fillId="0" borderId="7" applyNumberFormat="0" applyFill="0" applyProtection="0"/>
    <xf numFmtId="0" fontId="15" fillId="0" borderId="0" applyNumberFormat="0" applyFill="0" applyProtection="0">
      <alignment horizontal="right" vertical="center" indent="1"/>
    </xf>
    <xf numFmtId="14" fontId="15" fillId="0" borderId="0" applyFill="0" applyBorder="0">
      <alignment horizontal="center" vertical="center"/>
    </xf>
    <xf numFmtId="166" fontId="4" fillId="0" borderId="0" applyFont="0" applyFill="0" applyBorder="0" applyProtection="0">
      <alignment horizontal="center" vertical="center"/>
    </xf>
    <xf numFmtId="0" fontId="12" fillId="3" borderId="6" applyNumberFormat="0" applyProtection="0">
      <alignment horizontal="center" vertical="center"/>
    </xf>
    <xf numFmtId="0" fontId="16" fillId="0" borderId="0" applyNumberFormat="0" applyFill="0" applyBorder="0" applyAlignment="0" applyProtection="0"/>
    <xf numFmtId="0" fontId="3" fillId="0" borderId="0"/>
  </cellStyleXfs>
  <cellXfs count="80">
    <xf numFmtId="0" fontId="0" fillId="0" borderId="0" xfId="0"/>
    <xf numFmtId="0" fontId="0" fillId="0" borderId="0" xfId="0" applyAlignment="1">
      <alignment vertical="center"/>
    </xf>
    <xf numFmtId="0" fontId="0" fillId="0" borderId="0" xfId="0" applyAlignment="1">
      <alignment horizontal="center"/>
    </xf>
    <xf numFmtId="0" fontId="0" fillId="0" borderId="0" xfId="0" applyAlignment="1">
      <alignment horizontal="right" vertical="center"/>
    </xf>
    <xf numFmtId="0" fontId="8" fillId="0" borderId="0" xfId="0" applyFont="1"/>
    <xf numFmtId="0" fontId="9" fillId="0" borderId="0" xfId="1" applyFont="1" applyAlignment="1" applyProtection="1"/>
    <xf numFmtId="0" fontId="10" fillId="0" borderId="0" xfId="3"/>
    <xf numFmtId="0" fontId="10" fillId="0" borderId="0" xfId="3" applyAlignment="1">
      <alignment wrapText="1"/>
    </xf>
    <xf numFmtId="0" fontId="10" fillId="0" borderId="0" xfId="0" applyFont="1" applyAlignment="1">
      <alignment horizontal="center"/>
    </xf>
    <xf numFmtId="0" fontId="0" fillId="2" borderId="0" xfId="0" applyFill="1"/>
    <xf numFmtId="0" fontId="0" fillId="0" borderId="0" xfId="0" applyAlignment="1">
      <alignment horizontal="center" vertical="center" wrapText="1"/>
    </xf>
    <xf numFmtId="9" fontId="0" fillId="0" borderId="0" xfId="2" applyFont="1" applyFill="1" applyBorder="1">
      <alignment horizontal="center" vertical="center"/>
    </xf>
    <xf numFmtId="14" fontId="0" fillId="0" borderId="0" xfId="9" applyFont="1" applyFill="1" applyBorder="1">
      <alignment horizontal="center" vertical="center"/>
    </xf>
    <xf numFmtId="166" fontId="0" fillId="0" borderId="0" xfId="10" applyFont="1" applyFill="1" applyBorder="1">
      <alignment horizontal="center" vertical="center"/>
    </xf>
    <xf numFmtId="0" fontId="0" fillId="0" borderId="0" xfId="0" applyAlignment="1">
      <alignment horizontal="center" vertical="center"/>
    </xf>
    <xf numFmtId="0" fontId="0" fillId="2" borderId="3" xfId="0" applyFill="1" applyBorder="1" applyAlignment="1">
      <alignment horizontal="center" vertical="center"/>
    </xf>
    <xf numFmtId="0" fontId="6" fillId="2" borderId="2" xfId="0" applyFont="1" applyFill="1" applyBorder="1" applyAlignment="1">
      <alignment horizontal="center" vertical="center"/>
    </xf>
    <xf numFmtId="0" fontId="0" fillId="0" borderId="0" xfId="0" applyAlignment="1">
      <alignment horizontal="left" wrapText="1" indent="2"/>
    </xf>
    <xf numFmtId="0" fontId="0" fillId="2" borderId="0" xfId="0" applyFill="1" applyAlignment="1">
      <alignment horizontal="center"/>
    </xf>
    <xf numFmtId="0" fontId="16" fillId="0" borderId="0" xfId="12" applyAlignment="1">
      <alignment horizontal="center" vertical="center" wrapText="1"/>
    </xf>
    <xf numFmtId="0" fontId="0" fillId="0" borderId="4" xfId="0" applyBorder="1" applyAlignment="1">
      <alignment vertical="center"/>
    </xf>
    <xf numFmtId="0" fontId="17" fillId="0" borderId="5" xfId="7" applyBorder="1"/>
    <xf numFmtId="0" fontId="17" fillId="0" borderId="0" xfId="7" applyBorder="1"/>
    <xf numFmtId="0" fontId="0" fillId="0" borderId="12" xfId="0" applyBorder="1" applyAlignment="1">
      <alignment horizontal="center" vertical="center"/>
    </xf>
    <xf numFmtId="0" fontId="6" fillId="0" borderId="13" xfId="0" applyFont="1" applyBorder="1" applyAlignment="1">
      <alignment horizontal="center" vertical="center"/>
    </xf>
    <xf numFmtId="0" fontId="0" fillId="4" borderId="0" xfId="0" applyFill="1" applyAlignment="1">
      <alignment horizontal="left" vertical="center" indent="1"/>
    </xf>
    <xf numFmtId="0" fontId="0" fillId="4" borderId="0" xfId="0" applyFill="1" applyAlignment="1">
      <alignment horizontal="center" vertical="center" wrapText="1"/>
    </xf>
    <xf numFmtId="165" fontId="12" fillId="4" borderId="9" xfId="11" applyNumberFormat="1" applyFill="1" applyBorder="1">
      <alignment horizontal="center" vertical="center"/>
    </xf>
    <xf numFmtId="0" fontId="0" fillId="4" borderId="10" xfId="0" applyFill="1" applyBorder="1"/>
    <xf numFmtId="0" fontId="15" fillId="4" borderId="8" xfId="8" applyFill="1" applyBorder="1">
      <alignment horizontal="right" vertical="center" indent="1"/>
    </xf>
    <xf numFmtId="0" fontId="0" fillId="4" borderId="11" xfId="0" applyFill="1" applyBorder="1"/>
    <xf numFmtId="0" fontId="0" fillId="2" borderId="0" xfId="0" applyFill="1" applyAlignment="1">
      <alignment vertical="center"/>
    </xf>
    <xf numFmtId="0" fontId="19" fillId="0" borderId="0" xfId="0" applyFont="1" applyAlignment="1">
      <alignment horizontal="left" vertical="center" wrapText="1"/>
    </xf>
    <xf numFmtId="14" fontId="6" fillId="0" borderId="0" xfId="9" applyFont="1" applyFill="1" applyBorder="1">
      <alignment horizontal="center" vertical="center"/>
    </xf>
    <xf numFmtId="9" fontId="20" fillId="0" borderId="0" xfId="2" applyFont="1" applyFill="1" applyBorder="1">
      <alignment horizontal="center" vertical="center"/>
    </xf>
    <xf numFmtId="0" fontId="6" fillId="2" borderId="0" xfId="0" applyFont="1" applyFill="1" applyAlignment="1">
      <alignment vertical="center"/>
    </xf>
    <xf numFmtId="14" fontId="6" fillId="0" borderId="0" xfId="9" applyFont="1" applyFill="1" applyBorder="1" applyAlignment="1">
      <alignment horizontal="left" vertical="center"/>
    </xf>
    <xf numFmtId="0" fontId="6" fillId="0" borderId="0" xfId="0" applyFont="1" applyAlignment="1">
      <alignment horizontal="left" vertical="center"/>
    </xf>
    <xf numFmtId="0" fontId="0" fillId="0" borderId="0" xfId="0" applyAlignment="1">
      <alignment horizontal="left" vertical="center" wrapText="1" indent="1"/>
    </xf>
    <xf numFmtId="0" fontId="12" fillId="4" borderId="14" xfId="0" applyFont="1" applyFill="1" applyBorder="1" applyAlignment="1">
      <alignment horizontal="center" vertical="center" shrinkToFit="1"/>
    </xf>
    <xf numFmtId="165" fontId="12" fillId="4" borderId="15" xfId="11" applyNumberFormat="1" applyFill="1" applyBorder="1">
      <alignment horizontal="center" vertical="center"/>
    </xf>
    <xf numFmtId="0" fontId="12" fillId="4" borderId="16" xfId="0" applyFont="1" applyFill="1" applyBorder="1" applyAlignment="1">
      <alignment horizontal="center" vertical="center" shrinkToFit="1"/>
    </xf>
    <xf numFmtId="165" fontId="12" fillId="4" borderId="17" xfId="11" applyNumberFormat="1" applyFill="1" applyBorder="1">
      <alignment horizontal="center" vertical="center"/>
    </xf>
    <xf numFmtId="0" fontId="10" fillId="0" borderId="0" xfId="3" applyAlignment="1">
      <alignment vertical="center" wrapText="1"/>
    </xf>
    <xf numFmtId="0" fontId="18" fillId="2" borderId="0" xfId="0" applyFont="1" applyFill="1" applyAlignment="1">
      <alignment horizontal="center" vertical="center"/>
    </xf>
    <xf numFmtId="0" fontId="6" fillId="0" borderId="0" xfId="8" applyFont="1" applyAlignment="1">
      <alignment horizontal="left" vertical="center" indent="1"/>
    </xf>
    <xf numFmtId="0" fontId="6" fillId="0" borderId="0" xfId="0" applyFont="1" applyAlignment="1">
      <alignment horizontal="left"/>
    </xf>
    <xf numFmtId="0" fontId="6" fillId="0" borderId="0" xfId="8" applyFont="1" applyAlignment="1">
      <alignment horizontal="left" vertical="center" wrapText="1" indent="1"/>
    </xf>
    <xf numFmtId="0" fontId="18" fillId="2" borderId="0" xfId="0" applyFont="1" applyFill="1" applyAlignment="1">
      <alignment vertical="center"/>
    </xf>
    <xf numFmtId="0" fontId="12" fillId="4" borderId="18" xfId="0" applyFont="1" applyFill="1" applyBorder="1" applyAlignment="1">
      <alignment horizontal="center" vertical="center" shrinkToFit="1"/>
    </xf>
    <xf numFmtId="0" fontId="11" fillId="5" borderId="19" xfId="0" applyFont="1" applyFill="1" applyBorder="1" applyAlignment="1">
      <alignment horizontal="center" vertical="center" wrapText="1"/>
    </xf>
    <xf numFmtId="0" fontId="21" fillId="0" borderId="0" xfId="0" applyFont="1" applyAlignment="1">
      <alignment horizontal="left" vertical="center"/>
    </xf>
    <xf numFmtId="0" fontId="22" fillId="0" borderId="0" xfId="5" applyFont="1" applyFill="1" applyAlignment="1">
      <alignment horizontal="left" vertical="center" indent="1"/>
    </xf>
    <xf numFmtId="0" fontId="23" fillId="0" borderId="0" xfId="7" applyFont="1" applyBorder="1"/>
    <xf numFmtId="0" fontId="23" fillId="0" borderId="5" xfId="7" applyFont="1" applyBorder="1"/>
    <xf numFmtId="9" fontId="24" fillId="0" borderId="0" xfId="2" applyFont="1" applyFill="1" applyBorder="1">
      <alignment horizontal="center" vertical="center"/>
    </xf>
    <xf numFmtId="0" fontId="19" fillId="0" borderId="0" xfId="0" applyFont="1" applyAlignment="1">
      <alignment horizontal="left" vertical="center"/>
    </xf>
    <xf numFmtId="0" fontId="25" fillId="0" borderId="0" xfId="5" applyFont="1" applyFill="1" applyAlignment="1">
      <alignment horizontal="left" vertical="center" indent="1"/>
    </xf>
    <xf numFmtId="0" fontId="0" fillId="0" borderId="0" xfId="0" applyAlignment="1">
      <alignment horizontal="left" vertical="center" indent="1"/>
    </xf>
    <xf numFmtId="14" fontId="26" fillId="0" borderId="0" xfId="9" applyFont="1" applyFill="1" applyBorder="1">
      <alignment horizontal="center" vertical="center"/>
    </xf>
    <xf numFmtId="0" fontId="0" fillId="6" borderId="0" xfId="0" applyFill="1"/>
    <xf numFmtId="0" fontId="3" fillId="0" borderId="0" xfId="13"/>
    <xf numFmtId="0" fontId="10" fillId="6" borderId="0" xfId="3" applyFill="1" applyAlignment="1">
      <alignment wrapText="1"/>
    </xf>
    <xf numFmtId="0" fontId="22" fillId="6" borderId="0" xfId="5" applyFont="1" applyFill="1" applyAlignment="1">
      <alignment horizontal="left" vertical="center" indent="1"/>
    </xf>
    <xf numFmtId="0" fontId="6" fillId="6" borderId="0" xfId="0" applyFont="1" applyFill="1" applyAlignment="1">
      <alignment vertical="center"/>
    </xf>
    <xf numFmtId="0" fontId="18" fillId="6" borderId="0" xfId="0" applyFont="1" applyFill="1" applyAlignment="1">
      <alignment horizontal="center" vertical="center"/>
    </xf>
    <xf numFmtId="0" fontId="0" fillId="6" borderId="0" xfId="0" applyFill="1" applyAlignment="1">
      <alignment vertical="center"/>
    </xf>
    <xf numFmtId="0" fontId="18" fillId="6" borderId="0" xfId="0" applyFont="1" applyFill="1" applyAlignment="1">
      <alignment vertical="center"/>
    </xf>
    <xf numFmtId="0" fontId="10" fillId="6" borderId="0" xfId="3" applyFill="1" applyAlignment="1">
      <alignment vertical="center" wrapText="1"/>
    </xf>
    <xf numFmtId="0" fontId="25" fillId="6" borderId="0" xfId="5" applyFont="1" applyFill="1" applyAlignment="1">
      <alignment horizontal="left" vertical="center" indent="1"/>
    </xf>
    <xf numFmtId="0" fontId="21" fillId="6" borderId="0" xfId="0" applyFont="1" applyFill="1" applyAlignment="1">
      <alignment horizontal="left" vertical="center"/>
    </xf>
    <xf numFmtId="0" fontId="27" fillId="2" borderId="0" xfId="0" applyFont="1" applyFill="1" applyAlignment="1">
      <alignment vertical="center"/>
    </xf>
    <xf numFmtId="0" fontId="28" fillId="0" borderId="0" xfId="5" applyFont="1" applyFill="1" applyAlignment="1">
      <alignment horizontal="right" vertical="center"/>
    </xf>
    <xf numFmtId="0" fontId="28" fillId="6" borderId="0" xfId="5" applyFont="1" applyFill="1" applyAlignment="1">
      <alignment horizontal="right" vertical="center"/>
    </xf>
    <xf numFmtId="0" fontId="2" fillId="0" borderId="0" xfId="13" applyFont="1"/>
    <xf numFmtId="0" fontId="6" fillId="2" borderId="0" xfId="0" applyFont="1" applyFill="1" applyAlignment="1">
      <alignment horizontal="left" vertical="center"/>
    </xf>
    <xf numFmtId="0" fontId="28" fillId="6" borderId="0" xfId="5" applyFont="1" applyFill="1" applyAlignment="1">
      <alignment horizontal="center" vertical="center" wrapText="1"/>
    </xf>
    <xf numFmtId="0" fontId="6" fillId="0" borderId="20" xfId="8" applyFont="1" applyBorder="1" applyAlignment="1">
      <alignment horizontal="center" vertical="center"/>
    </xf>
    <xf numFmtId="0" fontId="6" fillId="2" borderId="0" xfId="0" applyFont="1" applyFill="1" applyAlignment="1">
      <alignment horizontal="center" vertical="center"/>
    </xf>
    <xf numFmtId="0" fontId="1" fillId="0" borderId="0" xfId="13" applyFont="1"/>
  </cellXfs>
  <cellStyles count="14">
    <cellStyle name="Cabeçalho 1" xfId="6" builtinId="16" customBuiltin="1"/>
    <cellStyle name="Cabeçalho 2" xfId="7" builtinId="17" customBuiltin="1"/>
    <cellStyle name="Cabeçalho 3" xfId="8" builtinId="18" customBuiltin="1"/>
    <cellStyle name="Cabeçalho 4" xfId="11" builtinId="19" customBuiltin="1"/>
    <cellStyle name="Data" xfId="9" xr:uid="{229918B6-DD13-4F5A-97B9-305F7E002AA3}"/>
    <cellStyle name="Hiperligação" xfId="1" builtinId="8" customBuiltin="1"/>
    <cellStyle name="Normal" xfId="0" builtinId="0" customBuiltin="1"/>
    <cellStyle name="Normal 2" xfId="13" xr:uid="{8CE8CA59-7527-404C-9B96-DCFA55180351}"/>
    <cellStyle name="Percentagem" xfId="2" builtinId="5" customBuiltin="1"/>
    <cellStyle name="Separador de milhares [0]" xfId="10" builtinId="6" customBuiltin="1"/>
    <cellStyle name="Texto Explicativo" xfId="12" builtinId="53"/>
    <cellStyle name="Título" xfId="5" builtinId="15" customBuiltin="1"/>
    <cellStyle name="Vírgula" xfId="4" builtinId="3" customBuiltin="1"/>
    <cellStyle name="zTextoOculto" xfId="3" xr:uid="{26E66EE6-E33F-4D77-BAE4-0FB4F5BBF673}"/>
  </cellStyles>
  <dxfs count="31">
    <dxf>
      <fill>
        <patternFill patternType="solid">
          <bgColor theme="6"/>
        </patternFill>
      </fill>
    </dxf>
    <dxf>
      <fill>
        <patternFill>
          <bgColor theme="6" tint="0.59996337778862885"/>
        </patternFill>
      </fill>
      <border>
        <left/>
        <right/>
        <top/>
        <bottom/>
      </border>
    </dxf>
    <dxf>
      <fill>
        <patternFill>
          <bgColor theme="0" tint="-4.9989318521683403E-2"/>
        </patternFill>
      </fill>
      <border>
        <left/>
        <right/>
        <top/>
        <bottom/>
        <vertical/>
        <horizontal/>
      </border>
    </dxf>
    <dxf>
      <fill>
        <patternFill>
          <bgColor theme="6" tint="0.59996337778862885"/>
        </patternFill>
      </fill>
      <border>
        <left/>
        <right/>
        <top/>
        <bottom/>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ill>
        <patternFill>
          <bgColor theme="6" tint="0.59996337778862885"/>
        </patternFill>
      </fill>
      <border>
        <left/>
        <right/>
        <top/>
        <bottom/>
      </border>
    </dxf>
    <dxf>
      <fill>
        <patternFill>
          <bgColor theme="0" tint="-4.9989318521683403E-2"/>
        </patternFill>
      </fill>
      <border>
        <left/>
        <right/>
        <top/>
        <bottom/>
        <vertical/>
        <horizontal/>
      </border>
    </dxf>
    <dxf>
      <fill>
        <patternFill>
          <bgColor theme="6" tint="0.59996337778862885"/>
        </patternFill>
      </fill>
      <border>
        <left/>
        <right/>
        <top/>
        <bottom/>
      </border>
    </dxf>
    <dxf>
      <fill>
        <patternFill>
          <bgColor theme="0" tint="-4.9989318521683403E-2"/>
        </patternFill>
      </fill>
      <border>
        <left/>
        <right/>
        <top/>
        <bottom/>
        <vertical/>
        <horizontal/>
      </border>
    </dxf>
    <dxf>
      <fill>
        <patternFill>
          <bgColor theme="6" tint="0.59996337778862885"/>
        </patternFill>
      </fill>
      <border>
        <left/>
        <right/>
        <top/>
        <bottom/>
      </border>
    </dxf>
    <dxf>
      <fill>
        <patternFill>
          <bgColor theme="0" tint="-4.9989318521683403E-2"/>
        </patternFill>
      </fill>
      <border>
        <left/>
        <right/>
        <top/>
        <bottom/>
        <vertical/>
        <horizontal/>
      </border>
    </dxf>
    <dxf>
      <fill>
        <patternFill>
          <bgColor theme="6" tint="0.59996337778862885"/>
        </patternFill>
      </fill>
      <border>
        <left/>
        <right/>
        <top/>
        <bottom/>
      </border>
    </dxf>
    <dxf>
      <fill>
        <patternFill>
          <bgColor theme="0" tint="-4.9989318521683403E-2"/>
        </patternFill>
      </fill>
      <border>
        <left/>
        <right/>
        <top/>
        <bottom/>
        <vertical/>
        <horizontal/>
      </border>
    </dxf>
    <dxf>
      <font>
        <color theme="8" tint="-0.499984740745262"/>
      </font>
      <fill>
        <patternFill>
          <bgColor theme="0" tint="-4.9989318521683403E-2"/>
        </patternFill>
      </fill>
      <border>
        <right/>
      </border>
    </dxf>
    <dxf>
      <fill>
        <patternFill>
          <bgColor theme="6" tint="0.59996337778862885"/>
        </patternFill>
      </fill>
      <border>
        <left/>
        <right/>
        <top/>
        <bottom/>
      </border>
    </dxf>
    <dxf>
      <fill>
        <patternFill>
          <bgColor theme="0" tint="-4.9989318521683403E-2"/>
        </patternFill>
      </fill>
      <border>
        <left/>
        <right/>
        <top/>
        <bottom/>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
      <border diagonalUp="0" diagonalDown="0">
        <left/>
        <right/>
        <top/>
        <bottom/>
        <vertical/>
        <horizontal/>
      </border>
    </dxf>
    <dxf>
      <border diagonalUp="0" diagonalDown="0">
        <left/>
        <right/>
        <top/>
        <bottom/>
        <vertical/>
        <horizontal/>
      </border>
    </dxf>
    <dxf>
      <fill>
        <patternFill patternType="none">
          <fgColor indexed="64"/>
          <bgColor auto="1"/>
        </patternFill>
      </fill>
      <border diagonalUp="0" diagonalDown="0">
        <left/>
        <right/>
        <top/>
        <bottom/>
        <vertical/>
        <horizontal/>
      </border>
    </dxf>
    <dxf>
      <font>
        <color theme="0"/>
      </font>
      <fill>
        <patternFill>
          <bgColor theme="1" tint="0.34998626667073579"/>
        </patternFill>
      </fill>
      <border diagonalUp="0" diagonalDown="0">
        <left/>
        <right/>
        <top/>
        <bottom/>
        <vertical/>
        <horizontal/>
      </border>
    </dxf>
    <dxf>
      <font>
        <color auto="1"/>
      </font>
      <fill>
        <patternFill>
          <bgColor theme="0" tint="-4.9989318521683403E-2"/>
        </patternFill>
      </fill>
      <border diagonalUp="0" diagonalDown="0">
        <left/>
        <right/>
        <top/>
        <bottom/>
        <vertical/>
        <horizontal/>
      </border>
    </dxf>
  </dxfs>
  <tableStyles count="2" defaultPivotStyle="PivotStyleLight16">
    <tableStyle name="Estilo de Tabela Gantt" pivot="0" count="5" xr9:uid="{4904D139-63E4-4221-B7C9-C6C5B7A50FAF}">
      <tableStyleElement type="wholeTable" dxfId="30"/>
      <tableStyleElement type="headerRow" dxfId="29"/>
      <tableStyleElement type="firstRowStripe" dxfId="28"/>
      <tableStyleElement type="firstColumnStripe" dxfId="27"/>
      <tableStyleElement type="secondColumnStripe" dxfId="26"/>
    </tableStyle>
    <tableStyle name="ListaDeTarefas" pivot="0" count="9" xr9:uid="{00000000-0011-0000-FFFF-FFFF00000000}">
      <tableStyleElement type="wholeTable" dxfId="25"/>
      <tableStyleElement type="headerRow" dxfId="24"/>
      <tableStyleElement type="totalRow" dxfId="23"/>
      <tableStyleElement type="firstColumn" dxfId="22"/>
      <tableStyleElement type="lastColumn" dxfId="21"/>
      <tableStyleElement type="firstRowStripe" dxfId="20"/>
      <tableStyleElement type="secondRowStripe" dxfId="19"/>
      <tableStyleElement type="firstColumnStripe" dxfId="18"/>
      <tableStyleElement type="secondColumnStripe" dxfId="1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E2E3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Scroll" dx="39" fmlaLink="$W$8" horiz="1" max="365" page="0" val="1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7</xdr:row>
          <xdr:rowOff>31750</xdr:rowOff>
        </xdr:from>
        <xdr:to>
          <xdr:col>12</xdr:col>
          <xdr:colOff>222250</xdr:colOff>
          <xdr:row>7</xdr:row>
          <xdr:rowOff>355600</xdr:rowOff>
        </xdr:to>
        <xdr:sp macro="" textlink="">
          <xdr:nvSpPr>
            <xdr:cNvPr id="15361" name="Barras de Deslocamento 1" descr="Barra de Deslocamento para percorrer a Linha do Tempo de Gantt."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1</xdr:col>
      <xdr:colOff>27214</xdr:colOff>
      <xdr:row>0</xdr:row>
      <xdr:rowOff>136072</xdr:rowOff>
    </xdr:from>
    <xdr:to>
      <xdr:col>2</xdr:col>
      <xdr:colOff>476250</xdr:colOff>
      <xdr:row>0</xdr:row>
      <xdr:rowOff>732881</xdr:rowOff>
    </xdr:to>
    <xdr:pic>
      <xdr:nvPicPr>
        <xdr:cNvPr id="3" name="Imagem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178" y="136072"/>
          <a:ext cx="2326822" cy="598714"/>
        </a:xfrm>
        <a:prstGeom prst="rect">
          <a:avLst/>
        </a:prstGeom>
        <a:noFill/>
      </xdr:spPr>
    </xdr:pic>
    <xdr:clientData/>
  </xdr:twoCellAnchor>
  <xdr:twoCellAnchor editAs="oneCell">
    <xdr:from>
      <xdr:col>54</xdr:col>
      <xdr:colOff>231321</xdr:colOff>
      <xdr:row>0</xdr:row>
      <xdr:rowOff>268584</xdr:rowOff>
    </xdr:from>
    <xdr:to>
      <xdr:col>62</xdr:col>
      <xdr:colOff>84212</xdr:colOff>
      <xdr:row>0</xdr:row>
      <xdr:rowOff>886369</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stretch>
          <a:fillRect/>
        </a:stretch>
      </xdr:blipFill>
      <xdr:spPr>
        <a:xfrm>
          <a:off x="18097500" y="268584"/>
          <a:ext cx="1810414" cy="61588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EE7DA96-2148-4820-AB9C-230AD0CA6702}" name="Marcos34" displayName="Marcos34" ref="B11:F25" totalsRowShown="0" headerRowDxfId="0">
  <autoFilter ref="B11:F25" xr:uid="{29E5A880-80D5-4B65-B5FB-8FB3913D3D27}">
    <filterColumn colId="0" hiddenButton="1"/>
    <filterColumn colId="1" hiddenButton="1"/>
    <filterColumn colId="2" hiddenButton="1"/>
    <filterColumn colId="3" hiddenButton="1"/>
    <filterColumn colId="4" hiddenButton="1"/>
  </autoFilter>
  <tableColumns count="5">
    <tableColumn id="1" xr3:uid="{97DEBD95-3A3B-4C26-817D-34A0DA6472E7}" name="Descrição do marco"/>
    <tableColumn id="3" xr3:uid="{76EB9444-C31F-4CC3-88B2-0202B5893122}" name="Atribuído a"/>
    <tableColumn id="4" xr3:uid="{52A1E4A6-5AE1-47AB-95DD-0B2C1394989A}" name="Progresso"/>
    <tableColumn id="5" xr3:uid="{0671DF77-A989-41EA-819F-AF0A8A45AB0F}" name="Início"/>
    <tableColumn id="6" xr3:uid="{B1E97C69-5901-4994-8267-A58A1A9D9898}" name="Dias"/>
  </tableColumns>
  <tableStyleInfo name="Estilo de Tabela Gantt" showFirstColumn="1" showLastColumn="0" showRowStripes="1" showColumnStripes="0"/>
  <extLst>
    <ext xmlns:x14="http://schemas.microsoft.com/office/spreadsheetml/2009/9/main" uri="{504A1905-F514-4f6f-8877-14C23A59335A}">
      <x14:table altTextSummary="Introduza nesta tabela as informações sobre os marcos do projeto. Introduza uma descrição de uma fase, tarefa, atividade, etc. na coluna abaixo da Descrição do Marco. Atribua o item a alguém na coluna Atribuído a. Atualize o progresso, e as barras de dados serão automaticamente atualizadas na coluna Progresso. Introduza a data de início na coluna Início e o número de dias na coluna Número de dias. "/>
    </ext>
  </extLst>
</table>
</file>

<file path=xl/theme/theme1.xml><?xml version="1.0" encoding="utf-8"?>
<a:theme xmlns:a="http://schemas.openxmlformats.org/drawingml/2006/main" name="Attitude">
  <a:themeElements>
    <a:clrScheme name="Cool Chart Colors">
      <a:dk1>
        <a:srgbClr val="122173"/>
      </a:dk1>
      <a:lt1>
        <a:sysClr val="window" lastClr="FFFFFF"/>
      </a:lt1>
      <a:dk2>
        <a:srgbClr val="8439BD"/>
      </a:dk2>
      <a:lt2>
        <a:srgbClr val="FFFFFF"/>
      </a:lt2>
      <a:accent1>
        <a:srgbClr val="0EABB7"/>
      </a:accent1>
      <a:accent2>
        <a:srgbClr val="4868E5"/>
      </a:accent2>
      <a:accent3>
        <a:srgbClr val="20A472"/>
      </a:accent3>
      <a:accent4>
        <a:srgbClr val="B13DC8"/>
      </a:accent4>
      <a:accent5>
        <a:srgbClr val="172DA6"/>
      </a:accent5>
      <a:accent6>
        <a:srgbClr val="00B0F0"/>
      </a:accent6>
      <a:hlink>
        <a:srgbClr val="00B0F0"/>
      </a:hlink>
      <a:folHlink>
        <a:srgbClr val="B036B3"/>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EA1F6-5F11-49F0-BC95-54A382E64E25}">
  <sheetPr>
    <pageSetUpPr fitToPage="1"/>
  </sheetPr>
  <dimension ref="A1:BL30"/>
  <sheetViews>
    <sheetView showGridLines="0" tabSelected="1" showRuler="0" zoomScale="70" zoomScaleNormal="70" zoomScalePageLayoutView="70" workbookViewId="0">
      <selection activeCell="D6" sqref="D6:E6"/>
    </sheetView>
  </sheetViews>
  <sheetFormatPr defaultColWidth="8.81640625" defaultRowHeight="30" customHeight="1" outlineLevelRow="1" x14ac:dyDescent="0.35"/>
  <cols>
    <col min="1" max="1" width="4.6328125" style="6" customWidth="1"/>
    <col min="2" max="2" width="28.1796875" customWidth="1"/>
    <col min="3" max="3" width="18.6328125" customWidth="1"/>
    <col min="4" max="4" width="13.6328125" customWidth="1"/>
    <col min="5" max="5" width="13.6328125" style="2" customWidth="1"/>
    <col min="6" max="6" width="13.6328125" customWidth="1"/>
    <col min="7" max="7" width="2.6328125" customWidth="1"/>
    <col min="8" max="63" width="3.54296875" customWidth="1"/>
  </cols>
  <sheetData>
    <row r="1" spans="1:64" ht="90.75" customHeight="1" x14ac:dyDescent="0.35"/>
    <row r="2" spans="1:64" ht="41.25" customHeight="1" x14ac:dyDescent="0.35">
      <c r="A2" s="43" t="s">
        <v>9</v>
      </c>
      <c r="B2" s="57" t="s">
        <v>19</v>
      </c>
      <c r="C2" s="51"/>
      <c r="D2" s="71" t="s">
        <v>20</v>
      </c>
      <c r="E2" s="35"/>
      <c r="F2" s="44"/>
      <c r="G2" s="31"/>
      <c r="H2" s="31"/>
      <c r="I2" s="4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row>
    <row r="3" spans="1:64" ht="5.25" customHeight="1" x14ac:dyDescent="0.35">
      <c r="A3" s="68"/>
      <c r="B3" s="69"/>
      <c r="C3" s="70"/>
      <c r="D3" s="64"/>
      <c r="E3" s="64"/>
      <c r="F3" s="65"/>
      <c r="G3" s="66"/>
      <c r="H3" s="66"/>
      <c r="I3" s="67"/>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0"/>
    </row>
    <row r="4" spans="1:64" ht="30" customHeight="1" x14ac:dyDescent="0.35">
      <c r="A4" s="7" t="s">
        <v>10</v>
      </c>
      <c r="B4" s="52" t="s">
        <v>45</v>
      </c>
      <c r="D4" s="72" t="s">
        <v>46</v>
      </c>
      <c r="E4" s="75" t="s">
        <v>20</v>
      </c>
      <c r="F4" s="75"/>
      <c r="G4" s="75"/>
      <c r="H4" s="75"/>
      <c r="I4" s="75"/>
      <c r="J4" s="75"/>
      <c r="K4" s="75"/>
      <c r="L4" s="75"/>
      <c r="M4" s="75"/>
      <c r="N4" s="75"/>
      <c r="O4" s="75"/>
      <c r="P4" s="75"/>
      <c r="R4" s="66"/>
      <c r="U4" s="73" t="s">
        <v>28</v>
      </c>
      <c r="V4" s="35" t="s">
        <v>20</v>
      </c>
      <c r="W4" s="44"/>
      <c r="X4" s="31"/>
      <c r="Y4" s="48"/>
      <c r="Z4" s="31"/>
      <c r="AA4" s="31"/>
      <c r="AB4" s="31"/>
      <c r="AC4" s="66"/>
      <c r="AD4" s="66"/>
      <c r="AE4" s="73" t="s">
        <v>29</v>
      </c>
      <c r="AF4" s="35" t="s">
        <v>20</v>
      </c>
      <c r="AG4" s="44"/>
      <c r="AH4" s="31"/>
      <c r="AI4" s="48"/>
      <c r="AJ4" s="31"/>
      <c r="AK4" s="31"/>
      <c r="AL4" s="31"/>
      <c r="AM4" s="76" t="s">
        <v>47</v>
      </c>
      <c r="AN4" s="76"/>
      <c r="AO4" s="76"/>
      <c r="AP4" s="76"/>
      <c r="AQ4" s="35" t="s">
        <v>20</v>
      </c>
      <c r="AR4" s="31"/>
      <c r="AS4" s="48"/>
      <c r="AT4" s="31"/>
      <c r="AU4" s="31"/>
      <c r="AV4" s="31"/>
      <c r="AW4" s="31"/>
      <c r="AX4" s="31"/>
      <c r="AY4" s="31"/>
      <c r="AZ4" s="31"/>
      <c r="BA4" s="31"/>
      <c r="BB4" s="31"/>
      <c r="BC4" s="31"/>
      <c r="BD4" s="31"/>
      <c r="BE4" s="31"/>
      <c r="BF4" s="31"/>
      <c r="BG4" s="31"/>
      <c r="BH4" s="31"/>
      <c r="BI4" s="31"/>
      <c r="BJ4" s="31"/>
      <c r="BK4" s="31"/>
    </row>
    <row r="5" spans="1:64" ht="6" customHeight="1" x14ac:dyDescent="0.35">
      <c r="A5" s="62"/>
      <c r="B5" s="63"/>
      <c r="C5" s="63"/>
      <c r="D5" s="64"/>
      <c r="E5" s="65"/>
      <c r="F5" s="66"/>
      <c r="G5" s="66"/>
      <c r="H5" s="67"/>
      <c r="I5" s="66"/>
      <c r="J5" s="66"/>
      <c r="K5" s="66"/>
      <c r="L5" s="66"/>
      <c r="M5" s="66"/>
      <c r="N5" s="66"/>
      <c r="O5" s="66"/>
      <c r="P5" s="66"/>
      <c r="Q5" s="66"/>
      <c r="R5" s="66"/>
      <c r="S5" s="66"/>
      <c r="T5" s="66"/>
      <c r="U5" s="66"/>
      <c r="V5" s="66"/>
      <c r="W5" s="66"/>
      <c r="X5" s="66"/>
      <c r="Y5" s="66"/>
      <c r="Z5" s="66"/>
      <c r="AA5" s="66"/>
      <c r="AB5" s="66"/>
      <c r="AC5" s="66"/>
      <c r="AD5" s="64"/>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0"/>
    </row>
    <row r="6" spans="1:64" ht="30" customHeight="1" x14ac:dyDescent="0.35">
      <c r="B6" s="52" t="s">
        <v>30</v>
      </c>
      <c r="D6" s="78" t="s">
        <v>38</v>
      </c>
      <c r="E6" s="78"/>
      <c r="F6" s="66"/>
      <c r="G6" s="66"/>
      <c r="H6" s="67"/>
      <c r="I6" s="66"/>
      <c r="J6" s="66"/>
      <c r="K6" s="66"/>
      <c r="L6" s="66"/>
      <c r="M6" s="66"/>
      <c r="N6" s="66"/>
      <c r="O6" s="66"/>
      <c r="P6" s="66"/>
      <c r="Q6" s="66"/>
      <c r="R6" s="66"/>
      <c r="S6" s="66"/>
      <c r="T6" s="66"/>
      <c r="U6" s="66"/>
      <c r="V6" s="66"/>
      <c r="W6" s="66"/>
      <c r="X6" s="66"/>
      <c r="Y6" s="66"/>
      <c r="Z6" s="66"/>
      <c r="AA6" s="66"/>
      <c r="AB6" s="66"/>
      <c r="AC6" s="66"/>
      <c r="AD6" s="64"/>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row>
    <row r="7" spans="1:64" ht="5.25" customHeight="1" x14ac:dyDescent="0.35">
      <c r="A7" s="68"/>
      <c r="B7" s="69"/>
      <c r="C7" s="70"/>
      <c r="D7" s="64"/>
      <c r="E7" s="64"/>
      <c r="F7" s="65"/>
      <c r="G7" s="66"/>
      <c r="H7" s="66"/>
      <c r="I7" s="67"/>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0"/>
    </row>
    <row r="8" spans="1:64" ht="30" customHeight="1" x14ac:dyDescent="0.35">
      <c r="A8" s="7" t="s">
        <v>11</v>
      </c>
      <c r="B8" s="45" t="s">
        <v>0</v>
      </c>
      <c r="C8" s="36">
        <f ca="1">IFERROR(IF(MIN(Marcos34[Início])=0,TODAY(),MIN(Marcos34[Início])),TODAY())</f>
        <v>45292</v>
      </c>
      <c r="E8" s="46"/>
      <c r="H8" s="28"/>
      <c r="I8" s="29"/>
      <c r="J8" s="29"/>
      <c r="K8" s="29"/>
      <c r="L8" s="29"/>
      <c r="M8" s="30"/>
      <c r="O8" s="77" t="s">
        <v>8</v>
      </c>
      <c r="P8" s="77"/>
      <c r="Q8" s="77"/>
      <c r="R8" s="77"/>
      <c r="S8" s="77"/>
      <c r="T8" s="77"/>
      <c r="U8" s="77"/>
      <c r="V8" s="77"/>
      <c r="W8" s="37">
        <v>11</v>
      </c>
    </row>
    <row r="9" spans="1:64" ht="30" customHeight="1" x14ac:dyDescent="0.5">
      <c r="A9" s="7"/>
      <c r="B9" s="47" t="s">
        <v>1</v>
      </c>
      <c r="C9" s="37">
        <v>1</v>
      </c>
      <c r="D9" s="37">
        <f>Marco_Marcador</f>
        <v>1</v>
      </c>
      <c r="H9" s="53" t="str">
        <f ca="1">TEXT(H10,"mmmm")</f>
        <v>janeiro</v>
      </c>
      <c r="I9" s="53"/>
      <c r="J9" s="53"/>
      <c r="K9" s="53"/>
      <c r="L9" s="22"/>
      <c r="M9" s="22"/>
      <c r="N9" s="21"/>
      <c r="O9" s="21" t="str">
        <f ca="1">IF(TEXT(O10,"mmmm")=H9,"",TEXT(O10,"mmmm"))</f>
        <v/>
      </c>
      <c r="P9" s="21"/>
      <c r="Q9" s="21"/>
      <c r="R9" s="21"/>
      <c r="S9" s="21"/>
      <c r="T9" s="21"/>
      <c r="U9" s="21"/>
      <c r="V9" s="21" t="str">
        <f ca="1">IF(OR(TEXT(V10,"mmmm")=O9,TEXT(V10,"mmmm")=H9),"",TEXT(V10,"mmmm"))</f>
        <v/>
      </c>
      <c r="W9" s="21"/>
      <c r="X9" s="21"/>
      <c r="Y9" s="21"/>
      <c r="Z9" s="21"/>
      <c r="AA9" s="21"/>
      <c r="AB9" s="21"/>
      <c r="AC9" s="21" t="str">
        <f ca="1">IF(OR(TEXT(AC10,"mmmm")=V9,TEXT(AC10,"mmmm")=O9,TEXT(AC10,"mmmm")=H9),"",TEXT(AC10,"mmmm"))</f>
        <v>fevereiro</v>
      </c>
      <c r="AD9" s="21"/>
      <c r="AE9" s="21"/>
      <c r="AF9" s="21"/>
      <c r="AG9" s="21"/>
      <c r="AH9" s="21"/>
      <c r="AI9" s="21"/>
      <c r="AJ9" s="54" t="str">
        <f ca="1">IF(OR(TEXT(AJ10,"mmmm")=AC9,TEXT(AJ10,"mmmm")=V9,TEXT(AJ10,"mmmm")=O9,TEXT(AJ10,"mmmm")=H9),"",TEXT(AJ10,"mmmm"))</f>
        <v/>
      </c>
      <c r="AK9" s="54"/>
      <c r="AL9" s="54"/>
      <c r="AM9" s="54"/>
      <c r="AN9" s="54"/>
      <c r="AO9" s="21"/>
      <c r="AP9" s="21"/>
      <c r="AQ9" s="21" t="str">
        <f ca="1">IF(OR(TEXT(AQ10,"mmmm")=AJ9,TEXT(AQ10,"mmmm")=AC9,TEXT(AQ10,"mmmm")=V9,TEXT(AQ10,"mmmm")=O9),"",TEXT(AQ10,"mmmm"))</f>
        <v/>
      </c>
      <c r="AR9" s="21"/>
      <c r="AS9" s="21"/>
      <c r="AT9" s="21"/>
      <c r="AU9" s="21"/>
      <c r="AV9" s="21"/>
      <c r="AW9" s="21"/>
      <c r="AX9" s="21" t="str">
        <f ca="1">IF(OR(TEXT(AX10,"mmmm")=AQ9,TEXT(AX10,"mmmm")=AJ9,TEXT(AX10,"mmmm")=AC9,TEXT(AX10,"mmmm")=V9),"",TEXT(AX10,"mmmm"))</f>
        <v/>
      </c>
      <c r="AY9" s="21"/>
      <c r="AZ9" s="21"/>
      <c r="BA9" s="21"/>
      <c r="BB9" s="21"/>
      <c r="BC9" s="21"/>
      <c r="BD9" s="21"/>
      <c r="BE9" s="21" t="str">
        <f ca="1">IF(OR(TEXT(BE10,"mmmm")=AX9,TEXT(BE10,"mmmm")=AQ9,TEXT(BE10,"mmmm")=AJ9,TEXT(BE10,"mmmm")=AC9),"",TEXT(BE10,"mmmm"))</f>
        <v>março</v>
      </c>
      <c r="BF9" s="21"/>
      <c r="BG9" s="21"/>
      <c r="BH9" s="21"/>
      <c r="BI9" s="21"/>
      <c r="BJ9" s="21"/>
      <c r="BK9" s="21"/>
    </row>
    <row r="10" spans="1:64" ht="18" customHeight="1" x14ac:dyDescent="0.35">
      <c r="A10" s="7" t="s">
        <v>12</v>
      </c>
      <c r="B10" s="19"/>
      <c r="H10" s="40">
        <f ca="1">IFERROR(Projeto_Início+Incremento_de_Deslocamento,TODAY())</f>
        <v>45303</v>
      </c>
      <c r="I10" s="42">
        <f ca="1">H10+1</f>
        <v>45304</v>
      </c>
      <c r="J10" s="42">
        <f t="shared" ref="J10:AW10" ca="1" si="0">I10+1</f>
        <v>45305</v>
      </c>
      <c r="K10" s="42">
        <f ca="1">J10+1</f>
        <v>45306</v>
      </c>
      <c r="L10" s="42">
        <f t="shared" ca="1" si="0"/>
        <v>45307</v>
      </c>
      <c r="M10" s="42">
        <f t="shared" ca="1" si="0"/>
        <v>45308</v>
      </c>
      <c r="N10" s="42">
        <f t="shared" ca="1" si="0"/>
        <v>45309</v>
      </c>
      <c r="O10" s="42">
        <f ca="1">N10+1</f>
        <v>45310</v>
      </c>
      <c r="P10" s="42">
        <f ca="1">O10+1</f>
        <v>45311</v>
      </c>
      <c r="Q10" s="42">
        <f t="shared" ca="1" si="0"/>
        <v>45312</v>
      </c>
      <c r="R10" s="42">
        <f t="shared" ca="1" si="0"/>
        <v>45313</v>
      </c>
      <c r="S10" s="42">
        <f t="shared" ca="1" si="0"/>
        <v>45314</v>
      </c>
      <c r="T10" s="42">
        <f t="shared" ca="1" si="0"/>
        <v>45315</v>
      </c>
      <c r="U10" s="42">
        <f t="shared" ca="1" si="0"/>
        <v>45316</v>
      </c>
      <c r="V10" s="42">
        <f ca="1">U10+1</f>
        <v>45317</v>
      </c>
      <c r="W10" s="42">
        <f ca="1">V10+1</f>
        <v>45318</v>
      </c>
      <c r="X10" s="42">
        <f t="shared" ca="1" si="0"/>
        <v>45319</v>
      </c>
      <c r="Y10" s="42">
        <f t="shared" ca="1" si="0"/>
        <v>45320</v>
      </c>
      <c r="Z10" s="42">
        <f t="shared" ca="1" si="0"/>
        <v>45321</v>
      </c>
      <c r="AA10" s="42">
        <f t="shared" ca="1" si="0"/>
        <v>45322</v>
      </c>
      <c r="AB10" s="42">
        <f t="shared" ca="1" si="0"/>
        <v>45323</v>
      </c>
      <c r="AC10" s="42">
        <f ca="1">AB10+1</f>
        <v>45324</v>
      </c>
      <c r="AD10" s="42">
        <f ca="1">AC10+1</f>
        <v>45325</v>
      </c>
      <c r="AE10" s="42">
        <f t="shared" ca="1" si="0"/>
        <v>45326</v>
      </c>
      <c r="AF10" s="42">
        <f t="shared" ca="1" si="0"/>
        <v>45327</v>
      </c>
      <c r="AG10" s="42">
        <f t="shared" ca="1" si="0"/>
        <v>45328</v>
      </c>
      <c r="AH10" s="42">
        <f t="shared" ca="1" si="0"/>
        <v>45329</v>
      </c>
      <c r="AI10" s="42">
        <f t="shared" ca="1" si="0"/>
        <v>45330</v>
      </c>
      <c r="AJ10" s="42">
        <f ca="1">AI10+1</f>
        <v>45331</v>
      </c>
      <c r="AK10" s="42">
        <f ca="1">AJ10+1</f>
        <v>45332</v>
      </c>
      <c r="AL10" s="42">
        <f t="shared" ca="1" si="0"/>
        <v>45333</v>
      </c>
      <c r="AM10" s="42">
        <f t="shared" ca="1" si="0"/>
        <v>45334</v>
      </c>
      <c r="AN10" s="42">
        <f t="shared" ca="1" si="0"/>
        <v>45335</v>
      </c>
      <c r="AO10" s="42">
        <f t="shared" ca="1" si="0"/>
        <v>45336</v>
      </c>
      <c r="AP10" s="42">
        <f t="shared" ca="1" si="0"/>
        <v>45337</v>
      </c>
      <c r="AQ10" s="42">
        <f ca="1">AP10+1</f>
        <v>45338</v>
      </c>
      <c r="AR10" s="42">
        <f ca="1">AQ10+1</f>
        <v>45339</v>
      </c>
      <c r="AS10" s="42">
        <f ca="1">AR10+1</f>
        <v>45340</v>
      </c>
      <c r="AT10" s="42">
        <f t="shared" ca="1" si="0"/>
        <v>45341</v>
      </c>
      <c r="AU10" s="42">
        <f t="shared" ca="1" si="0"/>
        <v>45342</v>
      </c>
      <c r="AV10" s="42">
        <f t="shared" ca="1" si="0"/>
        <v>45343</v>
      </c>
      <c r="AW10" s="42">
        <f t="shared" ca="1" si="0"/>
        <v>45344</v>
      </c>
      <c r="AX10" s="42">
        <f ca="1">AW10+1</f>
        <v>45345</v>
      </c>
      <c r="AY10" s="42">
        <f ca="1">AX10+1</f>
        <v>45346</v>
      </c>
      <c r="AZ10" s="42">
        <f t="shared" ref="AZ10:BD10" ca="1" si="1">AY10+1</f>
        <v>45347</v>
      </c>
      <c r="BA10" s="42">
        <f t="shared" ca="1" si="1"/>
        <v>45348</v>
      </c>
      <c r="BB10" s="42">
        <f t="shared" ca="1" si="1"/>
        <v>45349</v>
      </c>
      <c r="BC10" s="42">
        <f t="shared" ca="1" si="1"/>
        <v>45350</v>
      </c>
      <c r="BD10" s="42">
        <f t="shared" ca="1" si="1"/>
        <v>45351</v>
      </c>
      <c r="BE10" s="42">
        <f ca="1">BD10+1</f>
        <v>45352</v>
      </c>
      <c r="BF10" s="42">
        <f ca="1">BE10+1</f>
        <v>45353</v>
      </c>
      <c r="BG10" s="42">
        <f t="shared" ref="BG10:BK10" ca="1" si="2">BF10+1</f>
        <v>45354</v>
      </c>
      <c r="BH10" s="42">
        <f t="shared" ca="1" si="2"/>
        <v>45355</v>
      </c>
      <c r="BI10" s="42">
        <f t="shared" ca="1" si="2"/>
        <v>45356</v>
      </c>
      <c r="BJ10" s="42">
        <f t="shared" ca="1" si="2"/>
        <v>45357</v>
      </c>
      <c r="BK10" s="27">
        <f t="shared" ca="1" si="2"/>
        <v>45358</v>
      </c>
    </row>
    <row r="11" spans="1:64" ht="31" customHeight="1" x14ac:dyDescent="0.35">
      <c r="A11" s="7"/>
      <c r="B11" s="25" t="s">
        <v>2</v>
      </c>
      <c r="C11" s="26" t="s">
        <v>4</v>
      </c>
      <c r="D11" s="26" t="s">
        <v>5</v>
      </c>
      <c r="E11" s="26" t="s">
        <v>6</v>
      </c>
      <c r="F11" s="26" t="s">
        <v>7</v>
      </c>
      <c r="G11" s="50"/>
      <c r="H11" s="49" t="str">
        <f ca="1">LEFT(TEXT(H10,"ddd"),1)</f>
        <v>s</v>
      </c>
      <c r="I11" s="39" t="str">
        <f ca="1">LEFT(TEXT(I10,"ddd"),1)</f>
        <v>s</v>
      </c>
      <c r="J11" s="39" t="str">
        <f ca="1">LEFT(TEXT(J10,"ddd"),1)</f>
        <v>d</v>
      </c>
      <c r="K11" s="39" t="str">
        <f t="shared" ref="K11:BK11" ca="1" si="3">LEFT(TEXT(K10,"ddd"),1)</f>
        <v>s</v>
      </c>
      <c r="L11" s="39" t="str">
        <f t="shared" ca="1" si="3"/>
        <v>t</v>
      </c>
      <c r="M11" s="39" t="str">
        <f t="shared" ca="1" si="3"/>
        <v>q</v>
      </c>
      <c r="N11" s="39" t="str">
        <f t="shared" ca="1" si="3"/>
        <v>q</v>
      </c>
      <c r="O11" s="39" t="str">
        <f t="shared" ca="1" si="3"/>
        <v>s</v>
      </c>
      <c r="P11" s="39" t="str">
        <f t="shared" ca="1" si="3"/>
        <v>s</v>
      </c>
      <c r="Q11" s="39" t="str">
        <f t="shared" ca="1" si="3"/>
        <v>d</v>
      </c>
      <c r="R11" s="39" t="str">
        <f t="shared" ca="1" si="3"/>
        <v>s</v>
      </c>
      <c r="S11" s="39" t="str">
        <f t="shared" ca="1" si="3"/>
        <v>t</v>
      </c>
      <c r="T11" s="39" t="str">
        <f t="shared" ca="1" si="3"/>
        <v>q</v>
      </c>
      <c r="U11" s="39" t="str">
        <f t="shared" ca="1" si="3"/>
        <v>q</v>
      </c>
      <c r="V11" s="39" t="str">
        <f t="shared" ca="1" si="3"/>
        <v>s</v>
      </c>
      <c r="W11" s="39" t="str">
        <f t="shared" ca="1" si="3"/>
        <v>s</v>
      </c>
      <c r="X11" s="39" t="str">
        <f t="shared" ca="1" si="3"/>
        <v>d</v>
      </c>
      <c r="Y11" s="39" t="str">
        <f t="shared" ca="1" si="3"/>
        <v>s</v>
      </c>
      <c r="Z11" s="39" t="str">
        <f t="shared" ca="1" si="3"/>
        <v>t</v>
      </c>
      <c r="AA11" s="39" t="str">
        <f t="shared" ca="1" si="3"/>
        <v>q</v>
      </c>
      <c r="AB11" s="39" t="str">
        <f t="shared" ca="1" si="3"/>
        <v>q</v>
      </c>
      <c r="AC11" s="39" t="str">
        <f t="shared" ca="1" si="3"/>
        <v>s</v>
      </c>
      <c r="AD11" s="39" t="str">
        <f t="shared" ca="1" si="3"/>
        <v>s</v>
      </c>
      <c r="AE11" s="39" t="str">
        <f t="shared" ca="1" si="3"/>
        <v>d</v>
      </c>
      <c r="AF11" s="39" t="str">
        <f t="shared" ca="1" si="3"/>
        <v>s</v>
      </c>
      <c r="AG11" s="39" t="str">
        <f t="shared" ca="1" si="3"/>
        <v>t</v>
      </c>
      <c r="AH11" s="39" t="str">
        <f t="shared" ca="1" si="3"/>
        <v>q</v>
      </c>
      <c r="AI11" s="39" t="str">
        <f t="shared" ca="1" si="3"/>
        <v>q</v>
      </c>
      <c r="AJ11" s="39" t="str">
        <f t="shared" ca="1" si="3"/>
        <v>s</v>
      </c>
      <c r="AK11" s="39" t="str">
        <f t="shared" ca="1" si="3"/>
        <v>s</v>
      </c>
      <c r="AL11" s="39" t="str">
        <f t="shared" ca="1" si="3"/>
        <v>d</v>
      </c>
      <c r="AM11" s="39" t="str">
        <f t="shared" ca="1" si="3"/>
        <v>s</v>
      </c>
      <c r="AN11" s="39" t="str">
        <f t="shared" ca="1" si="3"/>
        <v>t</v>
      </c>
      <c r="AO11" s="39" t="str">
        <f t="shared" ca="1" si="3"/>
        <v>q</v>
      </c>
      <c r="AP11" s="39" t="str">
        <f t="shared" ca="1" si="3"/>
        <v>q</v>
      </c>
      <c r="AQ11" s="39" t="str">
        <f t="shared" ca="1" si="3"/>
        <v>s</v>
      </c>
      <c r="AR11" s="39" t="str">
        <f t="shared" ca="1" si="3"/>
        <v>s</v>
      </c>
      <c r="AS11" s="39" t="str">
        <f t="shared" ca="1" si="3"/>
        <v>d</v>
      </c>
      <c r="AT11" s="39" t="str">
        <f t="shared" ca="1" si="3"/>
        <v>s</v>
      </c>
      <c r="AU11" s="39" t="str">
        <f t="shared" ca="1" si="3"/>
        <v>t</v>
      </c>
      <c r="AV11" s="39" t="str">
        <f t="shared" ca="1" si="3"/>
        <v>q</v>
      </c>
      <c r="AW11" s="39" t="str">
        <f t="shared" ca="1" si="3"/>
        <v>q</v>
      </c>
      <c r="AX11" s="39" t="str">
        <f t="shared" ca="1" si="3"/>
        <v>s</v>
      </c>
      <c r="AY11" s="39" t="str">
        <f t="shared" ca="1" si="3"/>
        <v>s</v>
      </c>
      <c r="AZ11" s="39" t="str">
        <f t="shared" ca="1" si="3"/>
        <v>d</v>
      </c>
      <c r="BA11" s="39" t="str">
        <f t="shared" ca="1" si="3"/>
        <v>s</v>
      </c>
      <c r="BB11" s="39" t="str">
        <f t="shared" ca="1" si="3"/>
        <v>t</v>
      </c>
      <c r="BC11" s="39" t="str">
        <f t="shared" ca="1" si="3"/>
        <v>q</v>
      </c>
      <c r="BD11" s="39" t="str">
        <f t="shared" ca="1" si="3"/>
        <v>q</v>
      </c>
      <c r="BE11" s="39" t="str">
        <f t="shared" ca="1" si="3"/>
        <v>s</v>
      </c>
      <c r="BF11" s="39" t="str">
        <f t="shared" ca="1" si="3"/>
        <v>s</v>
      </c>
      <c r="BG11" s="39" t="str">
        <f t="shared" ca="1" si="3"/>
        <v>d</v>
      </c>
      <c r="BH11" s="39" t="str">
        <f t="shared" ca="1" si="3"/>
        <v>s</v>
      </c>
      <c r="BI11" s="39" t="str">
        <f t="shared" ca="1" si="3"/>
        <v>t</v>
      </c>
      <c r="BJ11" s="39" t="str">
        <f t="shared" ca="1" si="3"/>
        <v>q</v>
      </c>
      <c r="BK11" s="41" t="str">
        <f t="shared" ca="1" si="3"/>
        <v>q</v>
      </c>
    </row>
    <row r="12" spans="1:64" ht="30" hidden="1" customHeight="1" thickBot="1" x14ac:dyDescent="0.4">
      <c r="B12" s="17"/>
      <c r="C12" s="10"/>
      <c r="D12" s="11"/>
      <c r="E12" s="12"/>
      <c r="F12" s="13"/>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row>
    <row r="13" spans="1:64" s="1" customFormat="1" ht="30" customHeight="1" x14ac:dyDescent="0.35">
      <c r="A13" s="7" t="s">
        <v>13</v>
      </c>
      <c r="B13" s="56" t="s">
        <v>48</v>
      </c>
      <c r="C13" s="14"/>
      <c r="D13" s="55"/>
      <c r="E13" s="12"/>
      <c r="F13" s="13"/>
      <c r="G13" s="24"/>
      <c r="H13" s="23" t="str">
        <f>IFERROR(IF(LEN(Marcos34[[#This Row],[Dias]])=0,"",IF(AND(H$10=$E13,$F13=1),Marco_Marcador,"")),"")</f>
        <v/>
      </c>
      <c r="I13" s="23" t="str">
        <f>IFERROR(IF(LEN(Marcos34[[#This Row],[Dias]])=0,"",IF(AND(I$10=$E13,$F13=1),Marco_Marcador,"")),"")</f>
        <v/>
      </c>
      <c r="J13" s="23" t="str">
        <f>IFERROR(IF(LEN(Marcos34[[#This Row],[Dias]])=0,"",IF(AND(J$10=$E13,$F13=1),Marco_Marcador,"")),"")</f>
        <v/>
      </c>
      <c r="K13" s="23" t="str">
        <f>IFERROR(IF(LEN(Marcos34[[#This Row],[Dias]])=0,"",IF(AND(K$10=$E13,$F13=1),Marco_Marcador,"")),"")</f>
        <v/>
      </c>
      <c r="L13" s="23" t="str">
        <f>IFERROR(IF(LEN(Marcos34[[#This Row],[Dias]])=0,"",IF(AND(L$10=$E13,$F13=1),Marco_Marcador,"")),"")</f>
        <v/>
      </c>
      <c r="M13" s="23" t="str">
        <f>IFERROR(IF(LEN(Marcos34[[#This Row],[Dias]])=0,"",IF(AND(M$10=$E13,$F13=1),Marco_Marcador,"")),"")</f>
        <v/>
      </c>
      <c r="N13" s="23" t="str">
        <f>IFERROR(IF(LEN(Marcos34[[#This Row],[Dias]])=0,"",IF(AND(N$10=$E13,$F13=1),Marco_Marcador,"")),"")</f>
        <v/>
      </c>
      <c r="O13" s="23" t="str">
        <f>IFERROR(IF(LEN(Marcos34[[#This Row],[Dias]])=0,"",IF(AND(O$10=$E13,$F13=1),Marco_Marcador,"")),"")</f>
        <v/>
      </c>
      <c r="P13" s="23" t="str">
        <f>IFERROR(IF(LEN(Marcos34[[#This Row],[Dias]])=0,"",IF(AND(P$10=$E13,$F13=1),Marco_Marcador,"")),"")</f>
        <v/>
      </c>
      <c r="Q13" s="23" t="str">
        <f>IFERROR(IF(LEN(Marcos34[[#This Row],[Dias]])=0,"",IF(AND(Q$10=$E13,$F13=1),Marco_Marcador,"")),"")</f>
        <v/>
      </c>
      <c r="R13" s="23" t="str">
        <f>IFERROR(IF(LEN(Marcos34[[#This Row],[Dias]])=0,"",IF(AND(R$10=$E13,$F13=1),Marco_Marcador,"")),"")</f>
        <v/>
      </c>
      <c r="S13" s="23" t="str">
        <f>IFERROR(IF(LEN(Marcos34[[#This Row],[Dias]])=0,"",IF(AND(S$10=$E13,$F13=1),Marco_Marcador,"")),"")</f>
        <v/>
      </c>
      <c r="T13" s="23" t="str">
        <f>IFERROR(IF(LEN(Marcos34[[#This Row],[Dias]])=0,"",IF(AND(T$10=$E13,$F13=1),Marco_Marcador,"")),"")</f>
        <v/>
      </c>
      <c r="U13" s="23" t="str">
        <f>IFERROR(IF(LEN(Marcos34[[#This Row],[Dias]])=0,"",IF(AND(U$10=$E13,$F13=1),Marco_Marcador,"")),"")</f>
        <v/>
      </c>
      <c r="V13" s="23" t="str">
        <f>IFERROR(IF(LEN(Marcos34[[#This Row],[Dias]])=0,"",IF(AND(V$10=$E13,$F13=1),Marco_Marcador,"")),"")</f>
        <v/>
      </c>
      <c r="W13" s="23" t="str">
        <f>IFERROR(IF(LEN(Marcos34[[#This Row],[Dias]])=0,"",IF(AND(W$10=$E13,$F13=1),Marco_Marcador,"")),"")</f>
        <v/>
      </c>
      <c r="X13" s="23" t="str">
        <f>IFERROR(IF(LEN(Marcos34[[#This Row],[Dias]])=0,"",IF(AND(X$10=$E13,$F13=1),Marco_Marcador,"")),"")</f>
        <v/>
      </c>
      <c r="Y13" s="23" t="str">
        <f>IFERROR(IF(LEN(Marcos34[[#This Row],[Dias]])=0,"",IF(AND(Y$10=$E13,$F13=1),Marco_Marcador,"")),"")</f>
        <v/>
      </c>
      <c r="Z13" s="23" t="str">
        <f>IFERROR(IF(LEN(Marcos34[[#This Row],[Dias]])=0,"",IF(AND(Z$10=$E13,$F13=1),Marco_Marcador,"")),"")</f>
        <v/>
      </c>
      <c r="AA13" s="23" t="str">
        <f>IFERROR(IF(LEN(Marcos34[[#This Row],[Dias]])=0,"",IF(AND(AA$10=$E13,$F13=1),Marco_Marcador,"")),"")</f>
        <v/>
      </c>
      <c r="AB13" s="23" t="str">
        <f>IFERROR(IF(LEN(Marcos34[[#This Row],[Dias]])=0,"",IF(AND(AB$10=$E13,$F13=1),Marco_Marcador,"")),"")</f>
        <v/>
      </c>
      <c r="AC13" s="23" t="str">
        <f>IFERROR(IF(LEN(Marcos34[[#This Row],[Dias]])=0,"",IF(AND(AC$10=$E13,$F13=1),Marco_Marcador,"")),"")</f>
        <v/>
      </c>
      <c r="AD13" s="23" t="str">
        <f>IFERROR(IF(LEN(Marcos34[[#This Row],[Dias]])=0,"",IF(AND(AD$10=$E13,$F13=1),Marco_Marcador,"")),"")</f>
        <v/>
      </c>
      <c r="AE13" s="23" t="str">
        <f>IFERROR(IF(LEN(Marcos34[[#This Row],[Dias]])=0,"",IF(AND(AE$10=$E13,$F13=1),Marco_Marcador,"")),"")</f>
        <v/>
      </c>
      <c r="AF13" s="23" t="str">
        <f>IFERROR(IF(LEN(Marcos34[[#This Row],[Dias]])=0,"",IF(AND(AF$10=$E13,$F13=1),Marco_Marcador,"")),"")</f>
        <v/>
      </c>
      <c r="AG13" s="23" t="str">
        <f>IFERROR(IF(LEN(Marcos34[[#This Row],[Dias]])=0,"",IF(AND(AG$10=$E13,$F13=1),Marco_Marcador,"")),"")</f>
        <v/>
      </c>
      <c r="AH13" s="23" t="str">
        <f>IFERROR(IF(LEN(Marcos34[[#This Row],[Dias]])=0,"",IF(AND(AH$10=$E13,$F13=1),Marco_Marcador,"")),"")</f>
        <v/>
      </c>
      <c r="AI13" s="23" t="str">
        <f>IFERROR(IF(LEN(Marcos34[[#This Row],[Dias]])=0,"",IF(AND(AI$10=$E13,$F13=1),Marco_Marcador,"")),"")</f>
        <v/>
      </c>
      <c r="AJ13" s="23" t="str">
        <f>IFERROR(IF(LEN(Marcos34[[#This Row],[Dias]])=0,"",IF(AND(AJ$10=$E13,$F13=1),Marco_Marcador,"")),"")</f>
        <v/>
      </c>
      <c r="AK13" s="23" t="str">
        <f>IFERROR(IF(LEN(Marcos34[[#This Row],[Dias]])=0,"",IF(AND(AK$10=$E13,$F13=1),Marco_Marcador,"")),"")</f>
        <v/>
      </c>
      <c r="AL13" s="23" t="str">
        <f>IFERROR(IF(LEN(Marcos34[[#This Row],[Dias]])=0,"",IF(AND(AL$10=$E13,$F13=1),Marco_Marcador,"")),"")</f>
        <v/>
      </c>
      <c r="AM13" s="23" t="str">
        <f>IFERROR(IF(LEN(Marcos34[[#This Row],[Dias]])=0,"",IF(AND(AM$10=$E13,$F13=1),Marco_Marcador,"")),"")</f>
        <v/>
      </c>
      <c r="AN13" s="23" t="str">
        <f>IFERROR(IF(LEN(Marcos34[[#This Row],[Dias]])=0,"",IF(AND(AN$10=$E13,$F13=1),Marco_Marcador,"")),"")</f>
        <v/>
      </c>
      <c r="AO13" s="23" t="str">
        <f>IFERROR(IF(LEN(Marcos34[[#This Row],[Dias]])=0,"",IF(AND(AO$10=$E13,$F13=1),Marco_Marcador,"")),"")</f>
        <v/>
      </c>
      <c r="AP13" s="23" t="str">
        <f>IFERROR(IF(LEN(Marcos34[[#This Row],[Dias]])=0,"",IF(AND(AP$10=$E13,$F13=1),Marco_Marcador,"")),"")</f>
        <v/>
      </c>
      <c r="AQ13" s="23" t="str">
        <f>IFERROR(IF(LEN(Marcos34[[#This Row],[Dias]])=0,"",IF(AND(AQ$10=$E13,$F13=1),Marco_Marcador,"")),"")</f>
        <v/>
      </c>
      <c r="AR13" s="23" t="str">
        <f>IFERROR(IF(LEN(Marcos34[[#This Row],[Dias]])=0,"",IF(AND(AR$10=$E13,$F13=1),Marco_Marcador,"")),"")</f>
        <v/>
      </c>
      <c r="AS13" s="23" t="str">
        <f>IFERROR(IF(LEN(Marcos34[[#This Row],[Dias]])=0,"",IF(AND(AS$10=$E13,$F13=1),Marco_Marcador,"")),"")</f>
        <v/>
      </c>
      <c r="AT13" s="23" t="str">
        <f>IFERROR(IF(LEN(Marcos34[[#This Row],[Dias]])=0,"",IF(AND(AT$10=$E13,$F13=1),Marco_Marcador,"")),"")</f>
        <v/>
      </c>
      <c r="AU13" s="23" t="str">
        <f>IFERROR(IF(LEN(Marcos34[[#This Row],[Dias]])=0,"",IF(AND(AU$10=$E13,$F13=1),Marco_Marcador,"")),"")</f>
        <v/>
      </c>
      <c r="AV13" s="23" t="str">
        <f>IFERROR(IF(LEN(Marcos34[[#This Row],[Dias]])=0,"",IF(AND(AV$10=$E13,$F13=1),Marco_Marcador,"")),"")</f>
        <v/>
      </c>
      <c r="AW13" s="23" t="str">
        <f>IFERROR(IF(LEN(Marcos34[[#This Row],[Dias]])=0,"",IF(AND(AW$10=$E13,$F13=1),Marco_Marcador,"")),"")</f>
        <v/>
      </c>
      <c r="AX13" s="23" t="str">
        <f>IFERROR(IF(LEN(Marcos34[[#This Row],[Dias]])=0,"",IF(AND(AX$10=$E13,$F13=1),Marco_Marcador,"")),"")</f>
        <v/>
      </c>
      <c r="AY13" s="23" t="str">
        <f>IFERROR(IF(LEN(Marcos34[[#This Row],[Dias]])=0,"",IF(AND(AY$10=$E13,$F13=1),Marco_Marcador,"")),"")</f>
        <v/>
      </c>
      <c r="AZ13" s="23" t="str">
        <f>IFERROR(IF(LEN(Marcos34[[#This Row],[Dias]])=0,"",IF(AND(AZ$10=$E13,$F13=1),Marco_Marcador,"")),"")</f>
        <v/>
      </c>
      <c r="BA13" s="23" t="str">
        <f>IFERROR(IF(LEN(Marcos34[[#This Row],[Dias]])=0,"",IF(AND(BA$10=$E13,$F13=1),Marco_Marcador,"")),"")</f>
        <v/>
      </c>
      <c r="BB13" s="23" t="str">
        <f>IFERROR(IF(LEN(Marcos34[[#This Row],[Dias]])=0,"",IF(AND(BB$10=$E13,$F13=1),Marco_Marcador,"")),"")</f>
        <v/>
      </c>
      <c r="BC13" s="23" t="str">
        <f>IFERROR(IF(LEN(Marcos34[[#This Row],[Dias]])=0,"",IF(AND(BC$10=$E13,$F13=1),Marco_Marcador,"")),"")</f>
        <v/>
      </c>
      <c r="BD13" s="23" t="str">
        <f>IFERROR(IF(LEN(Marcos34[[#This Row],[Dias]])=0,"",IF(AND(BD$10=$E13,$F13=1),Marco_Marcador,"")),"")</f>
        <v/>
      </c>
      <c r="BE13" s="23" t="str">
        <f>IFERROR(IF(LEN(Marcos34[[#This Row],[Dias]])=0,"",IF(AND(BE$10=$E13,$F13=1),Marco_Marcador,"")),"")</f>
        <v/>
      </c>
      <c r="BF13" s="23" t="str">
        <f>IFERROR(IF(LEN(Marcos34[[#This Row],[Dias]])=0,"",IF(AND(BF$10=$E13,$F13=1),Marco_Marcador,"")),"")</f>
        <v/>
      </c>
      <c r="BG13" s="23" t="str">
        <f>IFERROR(IF(LEN(Marcos34[[#This Row],[Dias]])=0,"",IF(AND(BG$10=$E13,$F13=1),Marco_Marcador,"")),"")</f>
        <v/>
      </c>
      <c r="BH13" s="23" t="str">
        <f>IFERROR(IF(LEN(Marcos34[[#This Row],[Dias]])=0,"",IF(AND(BH$10=$E13,$F13=1),Marco_Marcador,"")),"")</f>
        <v/>
      </c>
      <c r="BI13" s="23" t="str">
        <f>IFERROR(IF(LEN(Marcos34[[#This Row],[Dias]])=0,"",IF(AND(BI$10=$E13,$F13=1),Marco_Marcador,"")),"")</f>
        <v/>
      </c>
      <c r="BJ13" s="23" t="str">
        <f>IFERROR(IF(LEN(Marcos34[[#This Row],[Dias]])=0,"",IF(AND(BJ$10=$E13,$F13=1),Marco_Marcador,"")),"")</f>
        <v/>
      </c>
      <c r="BK13" s="23" t="str">
        <f>IFERROR(IF(LEN(Marcos34[[#This Row],[Dias]])=0,"",IF(AND(BK$10=$E13,$F13=1),Marco_Marcador,"")),"")</f>
        <v/>
      </c>
    </row>
    <row r="14" spans="1:64" s="1" customFormat="1" ht="30" customHeight="1" outlineLevel="1" x14ac:dyDescent="0.35">
      <c r="A14" s="7"/>
      <c r="B14" s="38" t="s">
        <v>14</v>
      </c>
      <c r="C14" s="14"/>
      <c r="D14" s="34">
        <v>0</v>
      </c>
      <c r="E14" s="59">
        <v>45292</v>
      </c>
      <c r="F14" s="13">
        <v>40</v>
      </c>
      <c r="G14" s="24"/>
      <c r="H14" s="23" t="str">
        <f ca="1">IFERROR(IF(LEN(Marcos34[[#This Row],[Dias]])=0,"",IF(AND(H$10=$E14,$F14=1),Marco_Marcador,"")),"")</f>
        <v/>
      </c>
      <c r="I14" s="23" t="str">
        <f ca="1">IFERROR(IF(LEN(Marcos34[[#This Row],[Dias]])=0,"",IF(AND(I$10=$E14,$F14=1),Marco_Marcador,"")),"")</f>
        <v/>
      </c>
      <c r="J14" s="23" t="str">
        <f ca="1">IFERROR(IF(LEN(Marcos34[[#This Row],[Dias]])=0,"",IF(AND(J$10=$E14,$F14=1),Marco_Marcador,"")),"")</f>
        <v/>
      </c>
      <c r="K14" s="23" t="str">
        <f ca="1">IFERROR(IF(LEN(Marcos34[[#This Row],[Dias]])=0,"",IF(AND(K$10=$E14,$F14=1),Marco_Marcador,"")),"")</f>
        <v/>
      </c>
      <c r="L14" s="23" t="str">
        <f ca="1">IFERROR(IF(LEN(Marcos34[[#This Row],[Dias]])=0,"",IF(AND(L$10=$E14,$F14=1),Marco_Marcador,"")),"")</f>
        <v/>
      </c>
      <c r="M14" s="23" t="str">
        <f ca="1">IFERROR(IF(LEN(Marcos34[[#This Row],[Dias]])=0,"",IF(AND(M$10=$E14,$F14=1),Marco_Marcador,"")),"")</f>
        <v/>
      </c>
      <c r="N14" s="23" t="str">
        <f ca="1">IFERROR(IF(LEN(Marcos34[[#This Row],[Dias]])=0,"",IF(AND(N$10=$E14,$F14=1),Marco_Marcador,"")),"")</f>
        <v/>
      </c>
      <c r="O14" s="23" t="str">
        <f ca="1">IFERROR(IF(LEN(Marcos34[[#This Row],[Dias]])=0,"",IF(AND(O$10=$E14,$F14=1),Marco_Marcador,"")),"")</f>
        <v/>
      </c>
      <c r="P14" s="23" t="str">
        <f ca="1">IFERROR(IF(LEN(Marcos34[[#This Row],[Dias]])=0,"",IF(AND(P$10=$E14,$F14=1),Marco_Marcador,"")),"")</f>
        <v/>
      </c>
      <c r="Q14" s="23" t="str">
        <f ca="1">IFERROR(IF(LEN(Marcos34[[#This Row],[Dias]])=0,"",IF(AND(Q$10=$E14,$F14=1),Marco_Marcador,"")),"")</f>
        <v/>
      </c>
      <c r="R14" s="23" t="str">
        <f ca="1">IFERROR(IF(LEN(Marcos34[[#This Row],[Dias]])=0,"",IF(AND(R$10=$E14,$F14=1),Marco_Marcador,"")),"")</f>
        <v/>
      </c>
      <c r="S14" s="23" t="str">
        <f ca="1">IFERROR(IF(LEN(Marcos34[[#This Row],[Dias]])=0,"",IF(AND(S$10=$E14,$F14=1),Marco_Marcador,"")),"")</f>
        <v/>
      </c>
      <c r="T14" s="23" t="str">
        <f ca="1">IFERROR(IF(LEN(Marcos34[[#This Row],[Dias]])=0,"",IF(AND(T$10=$E14,$F14=1),Marco_Marcador,"")),"")</f>
        <v/>
      </c>
      <c r="U14" s="23" t="str">
        <f ca="1">IFERROR(IF(LEN(Marcos34[[#This Row],[Dias]])=0,"",IF(AND(U$10=$E14,$F14=1),Marco_Marcador,"")),"")</f>
        <v/>
      </c>
      <c r="V14" s="23" t="str">
        <f ca="1">IFERROR(IF(LEN(Marcos34[[#This Row],[Dias]])=0,"",IF(AND(V$10=$E14,$F14=1),Marco_Marcador,"")),"")</f>
        <v/>
      </c>
      <c r="W14" s="23" t="str">
        <f ca="1">IFERROR(IF(LEN(Marcos34[[#This Row],[Dias]])=0,"",IF(AND(W$10=$E14,$F14=1),Marco_Marcador,"")),"")</f>
        <v/>
      </c>
      <c r="X14" s="23" t="str">
        <f ca="1">IFERROR(IF(LEN(Marcos34[[#This Row],[Dias]])=0,"",IF(AND(X$10=$E14,$F14=1),Marco_Marcador,"")),"")</f>
        <v/>
      </c>
      <c r="Y14" s="23" t="str">
        <f ca="1">IFERROR(IF(LEN(Marcos34[[#This Row],[Dias]])=0,"",IF(AND(Y$10=$E14,$F14=1),Marco_Marcador,"")),"")</f>
        <v/>
      </c>
      <c r="Z14" s="23" t="str">
        <f ca="1">IFERROR(IF(LEN(Marcos34[[#This Row],[Dias]])=0,"",IF(AND(Z$10=$E14,$F14=1),Marco_Marcador,"")),"")</f>
        <v/>
      </c>
      <c r="AA14" s="23" t="str">
        <f ca="1">IFERROR(IF(LEN(Marcos34[[#This Row],[Dias]])=0,"",IF(AND(AA$10=$E14,$F14=1),Marco_Marcador,"")),"")</f>
        <v/>
      </c>
      <c r="AB14" s="23" t="str">
        <f ca="1">IFERROR(IF(LEN(Marcos34[[#This Row],[Dias]])=0,"",IF(AND(AB$10=$E14,$F14=1),Marco_Marcador,"")),"")</f>
        <v/>
      </c>
      <c r="AC14" s="23" t="str">
        <f ca="1">IFERROR(IF(LEN(Marcos34[[#This Row],[Dias]])=0,"",IF(AND(AC$10=$E14,$F14=1),Marco_Marcador,"")),"")</f>
        <v/>
      </c>
      <c r="AD14" s="23" t="str">
        <f ca="1">IFERROR(IF(LEN(Marcos34[[#This Row],[Dias]])=0,"",IF(AND(AD$10=$E14,$F14=1),Marco_Marcador,"")),"")</f>
        <v/>
      </c>
      <c r="AE14" s="23" t="str">
        <f ca="1">IFERROR(IF(LEN(Marcos34[[#This Row],[Dias]])=0,"",IF(AND(AE$10=$E14,$F14=1),Marco_Marcador,"")),"")</f>
        <v/>
      </c>
      <c r="AF14" s="23" t="str">
        <f ca="1">IFERROR(IF(LEN(Marcos34[[#This Row],[Dias]])=0,"",IF(AND(AF$10=$E14,$F14=1),Marco_Marcador,"")),"")</f>
        <v/>
      </c>
      <c r="AG14" s="23" t="str">
        <f ca="1">IFERROR(IF(LEN(Marcos34[[#This Row],[Dias]])=0,"",IF(AND(AG$10=$E14,$F14=1),Marco_Marcador,"")),"")</f>
        <v/>
      </c>
      <c r="AH14" s="23" t="str">
        <f ca="1">IFERROR(IF(LEN(Marcos34[[#This Row],[Dias]])=0,"",IF(AND(AH$10=$E14,$F14=1),Marco_Marcador,"")),"")</f>
        <v/>
      </c>
      <c r="AI14" s="23" t="str">
        <f ca="1">IFERROR(IF(LEN(Marcos34[[#This Row],[Dias]])=0,"",IF(AND(AI$10=$E14,$F14=1),Marco_Marcador,"")),"")</f>
        <v/>
      </c>
      <c r="AJ14" s="23" t="str">
        <f ca="1">IFERROR(IF(LEN(Marcos34[[#This Row],[Dias]])=0,"",IF(AND(AJ$10=$E14,$F14=1),Marco_Marcador,"")),"")</f>
        <v/>
      </c>
      <c r="AK14" s="23" t="str">
        <f ca="1">IFERROR(IF(LEN(Marcos34[[#This Row],[Dias]])=0,"",IF(AND(AK$10=$E14,$F14=1),Marco_Marcador,"")),"")</f>
        <v/>
      </c>
      <c r="AL14" s="23" t="str">
        <f ca="1">IFERROR(IF(LEN(Marcos34[[#This Row],[Dias]])=0,"",IF(AND(AL$10=$E14,$F14=1),Marco_Marcador,"")),"")</f>
        <v/>
      </c>
      <c r="AM14" s="23" t="str">
        <f ca="1">IFERROR(IF(LEN(Marcos34[[#This Row],[Dias]])=0,"",IF(AND(AM$10=$E14,$F14=1),Marco_Marcador,"")),"")</f>
        <v/>
      </c>
      <c r="AN14" s="23" t="str">
        <f ca="1">IFERROR(IF(LEN(Marcos34[[#This Row],[Dias]])=0,"",IF(AND(AN$10=$E14,$F14=1),Marco_Marcador,"")),"")</f>
        <v/>
      </c>
      <c r="AO14" s="23" t="str">
        <f ca="1">IFERROR(IF(LEN(Marcos34[[#This Row],[Dias]])=0,"",IF(AND(AO$10=$E14,$F14=1),Marco_Marcador,"")),"")</f>
        <v/>
      </c>
      <c r="AP14" s="23" t="str">
        <f ca="1">IFERROR(IF(LEN(Marcos34[[#This Row],[Dias]])=0,"",IF(AND(AP$10=$E14,$F14=1),Marco_Marcador,"")),"")</f>
        <v/>
      </c>
      <c r="AQ14" s="23" t="str">
        <f ca="1">IFERROR(IF(LEN(Marcos34[[#This Row],[Dias]])=0,"",IF(AND(AQ$10=$E14,$F14=1),Marco_Marcador,"")),"")</f>
        <v/>
      </c>
      <c r="AR14" s="23" t="str">
        <f ca="1">IFERROR(IF(LEN(Marcos34[[#This Row],[Dias]])=0,"",IF(AND(AR$10=$E14,$F14=1),Marco_Marcador,"")),"")</f>
        <v/>
      </c>
      <c r="AS14" s="23" t="str">
        <f ca="1">IFERROR(IF(LEN(Marcos34[[#This Row],[Dias]])=0,"",IF(AND(AS$10=$E14,$F14=1),Marco_Marcador,"")),"")</f>
        <v/>
      </c>
      <c r="AT14" s="23" t="str">
        <f ca="1">IFERROR(IF(LEN(Marcos34[[#This Row],[Dias]])=0,"",IF(AND(AT$10=$E14,$F14=1),Marco_Marcador,"")),"")</f>
        <v/>
      </c>
      <c r="AU14" s="23" t="str">
        <f ca="1">IFERROR(IF(LEN(Marcos34[[#This Row],[Dias]])=0,"",IF(AND(AU$10=$E14,$F14=1),Marco_Marcador,"")),"")</f>
        <v/>
      </c>
      <c r="AV14" s="23" t="str">
        <f ca="1">IFERROR(IF(LEN(Marcos34[[#This Row],[Dias]])=0,"",IF(AND(AV$10=$E14,$F14=1),Marco_Marcador,"")),"")</f>
        <v/>
      </c>
      <c r="AW14" s="23" t="str">
        <f ca="1">IFERROR(IF(LEN(Marcos34[[#This Row],[Dias]])=0,"",IF(AND(AW$10=$E14,$F14=1),Marco_Marcador,"")),"")</f>
        <v/>
      </c>
      <c r="AX14" s="23" t="str">
        <f ca="1">IFERROR(IF(LEN(Marcos34[[#This Row],[Dias]])=0,"",IF(AND(AX$10=$E14,$F14=1),Marco_Marcador,"")),"")</f>
        <v/>
      </c>
      <c r="AY14" s="23" t="str">
        <f ca="1">IFERROR(IF(LEN(Marcos34[[#This Row],[Dias]])=0,"",IF(AND(AY$10=$E14,$F14=1),Marco_Marcador,"")),"")</f>
        <v/>
      </c>
      <c r="AZ14" s="23" t="str">
        <f ca="1">IFERROR(IF(LEN(Marcos34[[#This Row],[Dias]])=0,"",IF(AND(AZ$10=$E14,$F14=1),Marco_Marcador,"")),"")</f>
        <v/>
      </c>
      <c r="BA14" s="23" t="str">
        <f ca="1">IFERROR(IF(LEN(Marcos34[[#This Row],[Dias]])=0,"",IF(AND(BA$10=$E14,$F14=1),Marco_Marcador,"")),"")</f>
        <v/>
      </c>
      <c r="BB14" s="23" t="str">
        <f ca="1">IFERROR(IF(LEN(Marcos34[[#This Row],[Dias]])=0,"",IF(AND(BB$10=$E14,$F14=1),Marco_Marcador,"")),"")</f>
        <v/>
      </c>
      <c r="BC14" s="23" t="str">
        <f ca="1">IFERROR(IF(LEN(Marcos34[[#This Row],[Dias]])=0,"",IF(AND(BC$10=$E14,$F14=1),Marco_Marcador,"")),"")</f>
        <v/>
      </c>
      <c r="BD14" s="23" t="str">
        <f ca="1">IFERROR(IF(LEN(Marcos34[[#This Row],[Dias]])=0,"",IF(AND(BD$10=$E14,$F14=1),Marco_Marcador,"")),"")</f>
        <v/>
      </c>
      <c r="BE14" s="23" t="str">
        <f ca="1">IFERROR(IF(LEN(Marcos34[[#This Row],[Dias]])=0,"",IF(AND(BE$10=$E14,$F14=1),Marco_Marcador,"")),"")</f>
        <v/>
      </c>
      <c r="BF14" s="23" t="str">
        <f ca="1">IFERROR(IF(LEN(Marcos34[[#This Row],[Dias]])=0,"",IF(AND(BF$10=$E14,$F14=1),Marco_Marcador,"")),"")</f>
        <v/>
      </c>
      <c r="BG14" s="23" t="str">
        <f ca="1">IFERROR(IF(LEN(Marcos34[[#This Row],[Dias]])=0,"",IF(AND(BG$10=$E14,$F14=1),Marco_Marcador,"")),"")</f>
        <v/>
      </c>
      <c r="BH14" s="23" t="str">
        <f ca="1">IFERROR(IF(LEN(Marcos34[[#This Row],[Dias]])=0,"",IF(AND(BH$10=$E14,$F14=1),Marco_Marcador,"")),"")</f>
        <v/>
      </c>
      <c r="BI14" s="23" t="str">
        <f ca="1">IFERROR(IF(LEN(Marcos34[[#This Row],[Dias]])=0,"",IF(AND(BI$10=$E14,$F14=1),Marco_Marcador,"")),"")</f>
        <v/>
      </c>
      <c r="BJ14" s="23" t="str">
        <f ca="1">IFERROR(IF(LEN(Marcos34[[#This Row],[Dias]])=0,"",IF(AND(BJ$10=$E14,$F14=1),Marco_Marcador,"")),"")</f>
        <v/>
      </c>
      <c r="BK14" s="23" t="str">
        <f ca="1">IFERROR(IF(LEN(Marcos34[[#This Row],[Dias]])=0,"",IF(AND(BK$10=$E14,$F14=1),Marco_Marcador,"")),"")</f>
        <v/>
      </c>
    </row>
    <row r="15" spans="1:64" s="1" customFormat="1" ht="30" customHeight="1" outlineLevel="1" x14ac:dyDescent="0.35">
      <c r="A15" s="6"/>
      <c r="B15" s="38" t="s">
        <v>15</v>
      </c>
      <c r="C15" s="14"/>
      <c r="D15" s="34"/>
      <c r="E15" s="33">
        <f>E14+F14</f>
        <v>45332</v>
      </c>
      <c r="F15" s="13">
        <v>1</v>
      </c>
      <c r="G15" s="24"/>
      <c r="H15" s="23" t="str">
        <f ca="1">IFERROR(IF(LEN(Marcos34[[#This Row],[Dias]])=0,"",IF(AND(H$10=$E15,$F15=1),Marco_Marcador,"")),"")</f>
        <v/>
      </c>
      <c r="I15" s="23" t="str">
        <f ca="1">IFERROR(IF(LEN(Marcos34[[#This Row],[Dias]])=0,"",IF(AND(I$10=$E15,$F15=1),Marco_Marcador,"")),"")</f>
        <v/>
      </c>
      <c r="J15" s="23" t="str">
        <f ca="1">IFERROR(IF(LEN(Marcos34[[#This Row],[Dias]])=0,"",IF(AND(J$10=$E15,$F15=1),Marco_Marcador,"")),"")</f>
        <v/>
      </c>
      <c r="K15" s="23" t="str">
        <f ca="1">IFERROR(IF(LEN(Marcos34[[#This Row],[Dias]])=0,"",IF(AND(K$10=$E15,$F15=1),Marco_Marcador,"")),"")</f>
        <v/>
      </c>
      <c r="L15" s="23" t="str">
        <f ca="1">IFERROR(IF(LEN(Marcos34[[#This Row],[Dias]])=0,"",IF(AND(L$10=$E15,$F15=1),Marco_Marcador,"")),"")</f>
        <v/>
      </c>
      <c r="M15" s="23" t="str">
        <f ca="1">IFERROR(IF(LEN(Marcos34[[#This Row],[Dias]])=0,"",IF(AND(M$10=$E15,$F15=1),Marco_Marcador,"")),"")</f>
        <v/>
      </c>
      <c r="N15" s="23" t="str">
        <f ca="1">IFERROR(IF(LEN(Marcos34[[#This Row],[Dias]])=0,"",IF(AND(N$10=$E15,$F15=1),Marco_Marcador,"")),"")</f>
        <v/>
      </c>
      <c r="O15" s="23" t="str">
        <f ca="1">IFERROR(IF(LEN(Marcos34[[#This Row],[Dias]])=0,"",IF(AND(O$10=$E15,$F15=1),Marco_Marcador,"")),"")</f>
        <v/>
      </c>
      <c r="P15" s="23" t="str">
        <f ca="1">IFERROR(IF(LEN(Marcos34[[#This Row],[Dias]])=0,"",IF(AND(P$10=$E15,$F15=1),Marco_Marcador,"")),"")</f>
        <v/>
      </c>
      <c r="Q15" s="23" t="str">
        <f ca="1">IFERROR(IF(LEN(Marcos34[[#This Row],[Dias]])=0,"",IF(AND(Q$10=$E15,$F15=1),Marco_Marcador,"")),"")</f>
        <v/>
      </c>
      <c r="R15" s="23" t="str">
        <f ca="1">IFERROR(IF(LEN(Marcos34[[#This Row],[Dias]])=0,"",IF(AND(R$10=$E15,$F15=1),Marco_Marcador,"")),"")</f>
        <v/>
      </c>
      <c r="S15" s="23" t="str">
        <f ca="1">IFERROR(IF(LEN(Marcos34[[#This Row],[Dias]])=0,"",IF(AND(S$10=$E15,$F15=1),Marco_Marcador,"")),"")</f>
        <v/>
      </c>
      <c r="T15" s="23" t="str">
        <f ca="1">IFERROR(IF(LEN(Marcos34[[#This Row],[Dias]])=0,"",IF(AND(T$10=$E15,$F15=1),Marco_Marcador,"")),"")</f>
        <v/>
      </c>
      <c r="U15" s="23" t="str">
        <f ca="1">IFERROR(IF(LEN(Marcos34[[#This Row],[Dias]])=0,"",IF(AND(U$10=$E15,$F15=1),Marco_Marcador,"")),"")</f>
        <v/>
      </c>
      <c r="V15" s="23" t="str">
        <f ca="1">IFERROR(IF(LEN(Marcos34[[#This Row],[Dias]])=0,"",IF(AND(V$10=$E15,$F15=1),Marco_Marcador,"")),"")</f>
        <v/>
      </c>
      <c r="W15" s="23" t="str">
        <f ca="1">IFERROR(IF(LEN(Marcos34[[#This Row],[Dias]])=0,"",IF(AND(W$10=$E15,$F15=1),Marco_Marcador,"")),"")</f>
        <v/>
      </c>
      <c r="X15" s="23" t="str">
        <f ca="1">IFERROR(IF(LEN(Marcos34[[#This Row],[Dias]])=0,"",IF(AND(X$10=$E15,$F15=1),Marco_Marcador,"")),"")</f>
        <v/>
      </c>
      <c r="Y15" s="23" t="str">
        <f ca="1">IFERROR(IF(LEN(Marcos34[[#This Row],[Dias]])=0,"",IF(AND(Y$10=$E15,$F15=1),Marco_Marcador,"")),"")</f>
        <v/>
      </c>
      <c r="Z15" s="23" t="str">
        <f ca="1">IFERROR(IF(LEN(Marcos34[[#This Row],[Dias]])=0,"",IF(AND(Z$10=$E15,$F15=1),Marco_Marcador,"")),"")</f>
        <v/>
      </c>
      <c r="AA15" s="23" t="str">
        <f ca="1">IFERROR(IF(LEN(Marcos34[[#This Row],[Dias]])=0,"",IF(AND(AA$10=$E15,$F15=1),Marco_Marcador,"")),"")</f>
        <v/>
      </c>
      <c r="AB15" s="23" t="str">
        <f ca="1">IFERROR(IF(LEN(Marcos34[[#This Row],[Dias]])=0,"",IF(AND(AB$10=$E15,$F15=1),Marco_Marcador,"")),"")</f>
        <v/>
      </c>
      <c r="AC15" s="23" t="str">
        <f ca="1">IFERROR(IF(LEN(Marcos34[[#This Row],[Dias]])=0,"",IF(AND(AC$10=$E15,$F15=1),Marco_Marcador,"")),"")</f>
        <v/>
      </c>
      <c r="AD15" s="23" t="str">
        <f ca="1">IFERROR(IF(LEN(Marcos34[[#This Row],[Dias]])=0,"",IF(AND(AD$10=$E15,$F15=1),Marco_Marcador,"")),"")</f>
        <v/>
      </c>
      <c r="AE15" s="23" t="str">
        <f ca="1">IFERROR(IF(LEN(Marcos34[[#This Row],[Dias]])=0,"",IF(AND(AE$10=$E15,$F15=1),Marco_Marcador,"")),"")</f>
        <v/>
      </c>
      <c r="AF15" s="23" t="str">
        <f ca="1">IFERROR(IF(LEN(Marcos34[[#This Row],[Dias]])=0,"",IF(AND(AF$10=$E15,$F15=1),Marco_Marcador,"")),"")</f>
        <v/>
      </c>
      <c r="AG15" s="23" t="str">
        <f ca="1">IFERROR(IF(LEN(Marcos34[[#This Row],[Dias]])=0,"",IF(AND(AG$10=$E15,$F15=1),Marco_Marcador,"")),"")</f>
        <v/>
      </c>
      <c r="AH15" s="23" t="str">
        <f ca="1">IFERROR(IF(LEN(Marcos34[[#This Row],[Dias]])=0,"",IF(AND(AH$10=$E15,$F15=1),Marco_Marcador,"")),"")</f>
        <v/>
      </c>
      <c r="AI15" s="23" t="str">
        <f ca="1">IFERROR(IF(LEN(Marcos34[[#This Row],[Dias]])=0,"",IF(AND(AI$10=$E15,$F15=1),Marco_Marcador,"")),"")</f>
        <v/>
      </c>
      <c r="AJ15" s="23" t="str">
        <f ca="1">IFERROR(IF(LEN(Marcos34[[#This Row],[Dias]])=0,"",IF(AND(AJ$10=$E15,$F15=1),Marco_Marcador,"")),"")</f>
        <v/>
      </c>
      <c r="AK15" s="23">
        <f ca="1">IFERROR(IF(LEN(Marcos34[[#This Row],[Dias]])=0,"",IF(AND(AK$10=$E15,$F15=1),Marco_Marcador,"")),"")</f>
        <v>1</v>
      </c>
      <c r="AL15" s="23" t="str">
        <f ca="1">IFERROR(IF(LEN(Marcos34[[#This Row],[Dias]])=0,"",IF(AND(AL$10=$E15,$F15=1),Marco_Marcador,"")),"")</f>
        <v/>
      </c>
      <c r="AM15" s="23" t="str">
        <f ca="1">IFERROR(IF(LEN(Marcos34[[#This Row],[Dias]])=0,"",IF(AND(AM$10=$E15,$F15=1),Marco_Marcador,"")),"")</f>
        <v/>
      </c>
      <c r="AN15" s="23" t="str">
        <f ca="1">IFERROR(IF(LEN(Marcos34[[#This Row],[Dias]])=0,"",IF(AND(AN$10=$E15,$F15=1),Marco_Marcador,"")),"")</f>
        <v/>
      </c>
      <c r="AO15" s="23" t="str">
        <f ca="1">IFERROR(IF(LEN(Marcos34[[#This Row],[Dias]])=0,"",IF(AND(AO$10=$E15,$F15=1),Marco_Marcador,"")),"")</f>
        <v/>
      </c>
      <c r="AP15" s="23" t="str">
        <f ca="1">IFERROR(IF(LEN(Marcos34[[#This Row],[Dias]])=0,"",IF(AND(AP$10=$E15,$F15=1),Marco_Marcador,"")),"")</f>
        <v/>
      </c>
      <c r="AQ15" s="23" t="str">
        <f ca="1">IFERROR(IF(LEN(Marcos34[[#This Row],[Dias]])=0,"",IF(AND(AQ$10=$E15,$F15=1),Marco_Marcador,"")),"")</f>
        <v/>
      </c>
      <c r="AR15" s="23" t="str">
        <f ca="1">IFERROR(IF(LEN(Marcos34[[#This Row],[Dias]])=0,"",IF(AND(AR$10=$E15,$F15=1),Marco_Marcador,"")),"")</f>
        <v/>
      </c>
      <c r="AS15" s="23" t="str">
        <f ca="1">IFERROR(IF(LEN(Marcos34[[#This Row],[Dias]])=0,"",IF(AND(AS$10=$E15,$F15=1),Marco_Marcador,"")),"")</f>
        <v/>
      </c>
      <c r="AT15" s="23" t="str">
        <f ca="1">IFERROR(IF(LEN(Marcos34[[#This Row],[Dias]])=0,"",IF(AND(AT$10=$E15,$F15=1),Marco_Marcador,"")),"")</f>
        <v/>
      </c>
      <c r="AU15" s="23" t="str">
        <f ca="1">IFERROR(IF(LEN(Marcos34[[#This Row],[Dias]])=0,"",IF(AND(AU$10=$E15,$F15=1),Marco_Marcador,"")),"")</f>
        <v/>
      </c>
      <c r="AV15" s="23" t="str">
        <f ca="1">IFERROR(IF(LEN(Marcos34[[#This Row],[Dias]])=0,"",IF(AND(AV$10=$E15,$F15=1),Marco_Marcador,"")),"")</f>
        <v/>
      </c>
      <c r="AW15" s="23" t="str">
        <f ca="1">IFERROR(IF(LEN(Marcos34[[#This Row],[Dias]])=0,"",IF(AND(AW$10=$E15,$F15=1),Marco_Marcador,"")),"")</f>
        <v/>
      </c>
      <c r="AX15" s="23" t="str">
        <f ca="1">IFERROR(IF(LEN(Marcos34[[#This Row],[Dias]])=0,"",IF(AND(AX$10=$E15,$F15=1),Marco_Marcador,"")),"")</f>
        <v/>
      </c>
      <c r="AY15" s="23" t="str">
        <f ca="1">IFERROR(IF(LEN(Marcos34[[#This Row],[Dias]])=0,"",IF(AND(AY$10=$E15,$F15=1),Marco_Marcador,"")),"")</f>
        <v/>
      </c>
      <c r="AZ15" s="23" t="str">
        <f ca="1">IFERROR(IF(LEN(Marcos34[[#This Row],[Dias]])=0,"",IF(AND(AZ$10=$E15,$F15=1),Marco_Marcador,"")),"")</f>
        <v/>
      </c>
      <c r="BA15" s="23" t="str">
        <f ca="1">IFERROR(IF(LEN(Marcos34[[#This Row],[Dias]])=0,"",IF(AND(BA$10=$E15,$F15=1),Marco_Marcador,"")),"")</f>
        <v/>
      </c>
      <c r="BB15" s="23" t="str">
        <f ca="1">IFERROR(IF(LEN(Marcos34[[#This Row],[Dias]])=0,"",IF(AND(BB$10=$E15,$F15=1),Marco_Marcador,"")),"")</f>
        <v/>
      </c>
      <c r="BC15" s="23" t="str">
        <f ca="1">IFERROR(IF(LEN(Marcos34[[#This Row],[Dias]])=0,"",IF(AND(BC$10=$E15,$F15=1),Marco_Marcador,"")),"")</f>
        <v/>
      </c>
      <c r="BD15" s="23" t="str">
        <f ca="1">IFERROR(IF(LEN(Marcos34[[#This Row],[Dias]])=0,"",IF(AND(BD$10=$E15,$F15=1),Marco_Marcador,"")),"")</f>
        <v/>
      </c>
      <c r="BE15" s="23" t="str">
        <f ca="1">IFERROR(IF(LEN(Marcos34[[#This Row],[Dias]])=0,"",IF(AND(BE$10=$E15,$F15=1),Marco_Marcador,"")),"")</f>
        <v/>
      </c>
      <c r="BF15" s="23" t="str">
        <f ca="1">IFERROR(IF(LEN(Marcos34[[#This Row],[Dias]])=0,"",IF(AND(BF$10=$E15,$F15=1),Marco_Marcador,"")),"")</f>
        <v/>
      </c>
      <c r="BG15" s="23" t="str">
        <f ca="1">IFERROR(IF(LEN(Marcos34[[#This Row],[Dias]])=0,"",IF(AND(BG$10=$E15,$F15=1),Marco_Marcador,"")),"")</f>
        <v/>
      </c>
      <c r="BH15" s="23" t="str">
        <f ca="1">IFERROR(IF(LEN(Marcos34[[#This Row],[Dias]])=0,"",IF(AND(BH$10=$E15,$F15=1),Marco_Marcador,"")),"")</f>
        <v/>
      </c>
      <c r="BI15" s="23" t="str">
        <f ca="1">IFERROR(IF(LEN(Marcos34[[#This Row],[Dias]])=0,"",IF(AND(BI$10=$E15,$F15=1),Marco_Marcador,"")),"")</f>
        <v/>
      </c>
      <c r="BJ15" s="23" t="str">
        <f ca="1">IFERROR(IF(LEN(Marcos34[[#This Row],[Dias]])=0,"",IF(AND(BJ$10=$E15,$F15=1),Marco_Marcador,"")),"")</f>
        <v/>
      </c>
      <c r="BK15" s="23" t="str">
        <f ca="1">IFERROR(IF(LEN(Marcos34[[#This Row],[Dias]])=0,"",IF(AND(BK$10=$E15,$F15=1),Marco_Marcador,"")),"")</f>
        <v/>
      </c>
    </row>
    <row r="16" spans="1:64" s="1" customFormat="1" ht="30" customHeight="1" x14ac:dyDescent="0.35">
      <c r="A16" s="7"/>
      <c r="B16" s="56" t="s">
        <v>16</v>
      </c>
      <c r="C16" s="14"/>
      <c r="D16" s="34"/>
      <c r="E16" s="33"/>
      <c r="F16" s="13"/>
      <c r="G16" s="24"/>
      <c r="H16" s="23" t="str">
        <f>IFERROR(IF(LEN(Marcos34[[#This Row],[Dias]])=0,"",IF(AND(H$10=$E16,$F16=1),Marco_Marcador,"")),"")</f>
        <v/>
      </c>
      <c r="I16" s="23" t="str">
        <f>IFERROR(IF(LEN(Marcos34[[#This Row],[Dias]])=0,"",IF(AND(I$10=$E16,$F16=1),Marco_Marcador,"")),"")</f>
        <v/>
      </c>
      <c r="J16" s="23" t="str">
        <f>IFERROR(IF(LEN(Marcos34[[#This Row],[Dias]])=0,"",IF(AND(J$10=$E16,$F16=1),Marco_Marcador,"")),"")</f>
        <v/>
      </c>
      <c r="K16" s="23" t="str">
        <f>IFERROR(IF(LEN(Marcos34[[#This Row],[Dias]])=0,"",IF(AND(K$10=$E16,$F16=1),Marco_Marcador,"")),"")</f>
        <v/>
      </c>
      <c r="L16" s="23" t="str">
        <f>IFERROR(IF(LEN(Marcos34[[#This Row],[Dias]])=0,"",IF(AND(L$10=$E16,$F16=1),Marco_Marcador,"")),"")</f>
        <v/>
      </c>
      <c r="M16" s="23" t="str">
        <f>IFERROR(IF(LEN(Marcos34[[#This Row],[Dias]])=0,"",IF(AND(M$10=$E16,$F16=1),Marco_Marcador,"")),"")</f>
        <v/>
      </c>
      <c r="N16" s="23" t="str">
        <f>IFERROR(IF(LEN(Marcos34[[#This Row],[Dias]])=0,"",IF(AND(N$10=$E16,$F16=1),Marco_Marcador,"")),"")</f>
        <v/>
      </c>
      <c r="O16" s="23" t="str">
        <f>IFERROR(IF(LEN(Marcos34[[#This Row],[Dias]])=0,"",IF(AND(O$10=$E16,$F16=1),Marco_Marcador,"")),"")</f>
        <v/>
      </c>
      <c r="P16" s="23" t="str">
        <f>IFERROR(IF(LEN(Marcos34[[#This Row],[Dias]])=0,"",IF(AND(P$10=$E16,$F16=1),Marco_Marcador,"")),"")</f>
        <v/>
      </c>
      <c r="Q16" s="23" t="str">
        <f>IFERROR(IF(LEN(Marcos34[[#This Row],[Dias]])=0,"",IF(AND(Q$10=$E16,$F16=1),Marco_Marcador,"")),"")</f>
        <v/>
      </c>
      <c r="R16" s="23" t="str">
        <f>IFERROR(IF(LEN(Marcos34[[#This Row],[Dias]])=0,"",IF(AND(R$10=$E16,$F16=1),Marco_Marcador,"")),"")</f>
        <v/>
      </c>
      <c r="S16" s="23" t="str">
        <f>IFERROR(IF(LEN(Marcos34[[#This Row],[Dias]])=0,"",IF(AND(S$10=$E16,$F16=1),Marco_Marcador,"")),"")</f>
        <v/>
      </c>
      <c r="T16" s="23" t="str">
        <f>IFERROR(IF(LEN(Marcos34[[#This Row],[Dias]])=0,"",IF(AND(T$10=$E16,$F16=1),Marco_Marcador,"")),"")</f>
        <v/>
      </c>
      <c r="U16" s="23" t="str">
        <f>IFERROR(IF(LEN(Marcos34[[#This Row],[Dias]])=0,"",IF(AND(U$10=$E16,$F16=1),Marco_Marcador,"")),"")</f>
        <v/>
      </c>
      <c r="V16" s="23" t="str">
        <f>IFERROR(IF(LEN(Marcos34[[#This Row],[Dias]])=0,"",IF(AND(V$10=$E16,$F16=1),Marco_Marcador,"")),"")</f>
        <v/>
      </c>
      <c r="W16" s="23" t="str">
        <f>IFERROR(IF(LEN(Marcos34[[#This Row],[Dias]])=0,"",IF(AND(W$10=$E16,$F16=1),Marco_Marcador,"")),"")</f>
        <v/>
      </c>
      <c r="X16" s="23" t="str">
        <f>IFERROR(IF(LEN(Marcos34[[#This Row],[Dias]])=0,"",IF(AND(X$10=$E16,$F16=1),Marco_Marcador,"")),"")</f>
        <v/>
      </c>
      <c r="Y16" s="23" t="str">
        <f>IFERROR(IF(LEN(Marcos34[[#This Row],[Dias]])=0,"",IF(AND(Y$10=$E16,$F16=1),Marco_Marcador,"")),"")</f>
        <v/>
      </c>
      <c r="Z16" s="23" t="str">
        <f>IFERROR(IF(LEN(Marcos34[[#This Row],[Dias]])=0,"",IF(AND(Z$10=$E16,$F16=1),Marco_Marcador,"")),"")</f>
        <v/>
      </c>
      <c r="AA16" s="23" t="str">
        <f>IFERROR(IF(LEN(Marcos34[[#This Row],[Dias]])=0,"",IF(AND(AA$10=$E16,$F16=1),Marco_Marcador,"")),"")</f>
        <v/>
      </c>
      <c r="AB16" s="23" t="str">
        <f>IFERROR(IF(LEN(Marcos34[[#This Row],[Dias]])=0,"",IF(AND(AB$10=$E16,$F16=1),Marco_Marcador,"")),"")</f>
        <v/>
      </c>
      <c r="AC16" s="23" t="str">
        <f>IFERROR(IF(LEN(Marcos34[[#This Row],[Dias]])=0,"",IF(AND(AC$10=$E16,$F16=1),Marco_Marcador,"")),"")</f>
        <v/>
      </c>
      <c r="AD16" s="23" t="str">
        <f>IFERROR(IF(LEN(Marcos34[[#This Row],[Dias]])=0,"",IF(AND(AD$10=$E16,$F16=1),Marco_Marcador,"")),"")</f>
        <v/>
      </c>
      <c r="AE16" s="23" t="str">
        <f>IFERROR(IF(LEN(Marcos34[[#This Row],[Dias]])=0,"",IF(AND(AE$10=$E16,$F16=1),Marco_Marcador,"")),"")</f>
        <v/>
      </c>
      <c r="AF16" s="23" t="str">
        <f>IFERROR(IF(LEN(Marcos34[[#This Row],[Dias]])=0,"",IF(AND(AF$10=$E16,$F16=1),Marco_Marcador,"")),"")</f>
        <v/>
      </c>
      <c r="AG16" s="23" t="str">
        <f>IFERROR(IF(LEN(Marcos34[[#This Row],[Dias]])=0,"",IF(AND(AG$10=$E16,$F16=1),Marco_Marcador,"")),"")</f>
        <v/>
      </c>
      <c r="AH16" s="23" t="str">
        <f>IFERROR(IF(LEN(Marcos34[[#This Row],[Dias]])=0,"",IF(AND(AH$10=$E16,$F16=1),Marco_Marcador,"")),"")</f>
        <v/>
      </c>
      <c r="AI16" s="23" t="str">
        <f>IFERROR(IF(LEN(Marcos34[[#This Row],[Dias]])=0,"",IF(AND(AI$10=$E16,$F16=1),Marco_Marcador,"")),"")</f>
        <v/>
      </c>
      <c r="AJ16" s="23" t="str">
        <f>IFERROR(IF(LEN(Marcos34[[#This Row],[Dias]])=0,"",IF(AND(AJ$10=$E16,$F16=1),Marco_Marcador,"")),"")</f>
        <v/>
      </c>
      <c r="AK16" s="23" t="str">
        <f>IFERROR(IF(LEN(Marcos34[[#This Row],[Dias]])=0,"",IF(AND(AK$10=$E16,$F16=1),Marco_Marcador,"")),"")</f>
        <v/>
      </c>
      <c r="AL16" s="23" t="str">
        <f>IFERROR(IF(LEN(Marcos34[[#This Row],[Dias]])=0,"",IF(AND(AL$10=$E16,$F16=1),Marco_Marcador,"")),"")</f>
        <v/>
      </c>
      <c r="AM16" s="23" t="str">
        <f>IFERROR(IF(LEN(Marcos34[[#This Row],[Dias]])=0,"",IF(AND(AM$10=$E16,$F16=1),Marco_Marcador,"")),"")</f>
        <v/>
      </c>
      <c r="AN16" s="23" t="str">
        <f>IFERROR(IF(LEN(Marcos34[[#This Row],[Dias]])=0,"",IF(AND(AN$10=$E16,$F16=1),Marco_Marcador,"")),"")</f>
        <v/>
      </c>
      <c r="AO16" s="23" t="str">
        <f>IFERROR(IF(LEN(Marcos34[[#This Row],[Dias]])=0,"",IF(AND(AO$10=$E16,$F16=1),Marco_Marcador,"")),"")</f>
        <v/>
      </c>
      <c r="AP16" s="23" t="str">
        <f>IFERROR(IF(LEN(Marcos34[[#This Row],[Dias]])=0,"",IF(AND(AP$10=$E16,$F16=1),Marco_Marcador,"")),"")</f>
        <v/>
      </c>
      <c r="AQ16" s="23" t="str">
        <f>IFERROR(IF(LEN(Marcos34[[#This Row],[Dias]])=0,"",IF(AND(AQ$10=$E16,$F16=1),Marco_Marcador,"")),"")</f>
        <v/>
      </c>
      <c r="AR16" s="23" t="str">
        <f>IFERROR(IF(LEN(Marcos34[[#This Row],[Dias]])=0,"",IF(AND(AR$10=$E16,$F16=1),Marco_Marcador,"")),"")</f>
        <v/>
      </c>
      <c r="AS16" s="23" t="str">
        <f>IFERROR(IF(LEN(Marcos34[[#This Row],[Dias]])=0,"",IF(AND(AS$10=$E16,$F16=1),Marco_Marcador,"")),"")</f>
        <v/>
      </c>
      <c r="AT16" s="23" t="str">
        <f>IFERROR(IF(LEN(Marcos34[[#This Row],[Dias]])=0,"",IF(AND(AT$10=$E16,$F16=1),Marco_Marcador,"")),"")</f>
        <v/>
      </c>
      <c r="AU16" s="23" t="str">
        <f>IFERROR(IF(LEN(Marcos34[[#This Row],[Dias]])=0,"",IF(AND(AU$10=$E16,$F16=1),Marco_Marcador,"")),"")</f>
        <v/>
      </c>
      <c r="AV16" s="23" t="str">
        <f>IFERROR(IF(LEN(Marcos34[[#This Row],[Dias]])=0,"",IF(AND(AV$10=$E16,$F16=1),Marco_Marcador,"")),"")</f>
        <v/>
      </c>
      <c r="AW16" s="23" t="str">
        <f>IFERROR(IF(LEN(Marcos34[[#This Row],[Dias]])=0,"",IF(AND(AW$10=$E16,$F16=1),Marco_Marcador,"")),"")</f>
        <v/>
      </c>
      <c r="AX16" s="23" t="str">
        <f>IFERROR(IF(LEN(Marcos34[[#This Row],[Dias]])=0,"",IF(AND(AX$10=$E16,$F16=1),Marco_Marcador,"")),"")</f>
        <v/>
      </c>
      <c r="AY16" s="23" t="str">
        <f>IFERROR(IF(LEN(Marcos34[[#This Row],[Dias]])=0,"",IF(AND(AY$10=$E16,$F16=1),Marco_Marcador,"")),"")</f>
        <v/>
      </c>
      <c r="AZ16" s="23" t="str">
        <f>IFERROR(IF(LEN(Marcos34[[#This Row],[Dias]])=0,"",IF(AND(AZ$10=$E16,$F16=1),Marco_Marcador,"")),"")</f>
        <v/>
      </c>
      <c r="BA16" s="23" t="str">
        <f>IFERROR(IF(LEN(Marcos34[[#This Row],[Dias]])=0,"",IF(AND(BA$10=$E16,$F16=1),Marco_Marcador,"")),"")</f>
        <v/>
      </c>
      <c r="BB16" s="23" t="str">
        <f>IFERROR(IF(LEN(Marcos34[[#This Row],[Dias]])=0,"",IF(AND(BB$10=$E16,$F16=1),Marco_Marcador,"")),"")</f>
        <v/>
      </c>
      <c r="BC16" s="23" t="str">
        <f>IFERROR(IF(LEN(Marcos34[[#This Row],[Dias]])=0,"",IF(AND(BC$10=$E16,$F16=1),Marco_Marcador,"")),"")</f>
        <v/>
      </c>
      <c r="BD16" s="23" t="str">
        <f>IFERROR(IF(LEN(Marcos34[[#This Row],[Dias]])=0,"",IF(AND(BD$10=$E16,$F16=1),Marco_Marcador,"")),"")</f>
        <v/>
      </c>
      <c r="BE16" s="23" t="str">
        <f>IFERROR(IF(LEN(Marcos34[[#This Row],[Dias]])=0,"",IF(AND(BE$10=$E16,$F16=1),Marco_Marcador,"")),"")</f>
        <v/>
      </c>
      <c r="BF16" s="23" t="str">
        <f>IFERROR(IF(LEN(Marcos34[[#This Row],[Dias]])=0,"",IF(AND(BF$10=$E16,$F16=1),Marco_Marcador,"")),"")</f>
        <v/>
      </c>
      <c r="BG16" s="23" t="str">
        <f>IFERROR(IF(LEN(Marcos34[[#This Row],[Dias]])=0,"",IF(AND(BG$10=$E16,$F16=1),Marco_Marcador,"")),"")</f>
        <v/>
      </c>
      <c r="BH16" s="23" t="str">
        <f>IFERROR(IF(LEN(Marcos34[[#This Row],[Dias]])=0,"",IF(AND(BH$10=$E16,$F16=1),Marco_Marcador,"")),"")</f>
        <v/>
      </c>
      <c r="BI16" s="23" t="str">
        <f>IFERROR(IF(LEN(Marcos34[[#This Row],[Dias]])=0,"",IF(AND(BI$10=$E16,$F16=1),Marco_Marcador,"")),"")</f>
        <v/>
      </c>
      <c r="BJ16" s="23" t="str">
        <f>IFERROR(IF(LEN(Marcos34[[#This Row],[Dias]])=0,"",IF(AND(BJ$10=$E16,$F16=1),Marco_Marcador,"")),"")</f>
        <v/>
      </c>
      <c r="BK16" s="23" t="str">
        <f>IFERROR(IF(LEN(Marcos34[[#This Row],[Dias]])=0,"",IF(AND(BK$10=$E16,$F16=1),Marco_Marcador,"")),"")</f>
        <v/>
      </c>
    </row>
    <row r="17" spans="1:63" s="1" customFormat="1" ht="30" customHeight="1" outlineLevel="1" x14ac:dyDescent="0.35">
      <c r="A17" s="7"/>
      <c r="B17" s="38" t="s">
        <v>17</v>
      </c>
      <c r="C17" s="14"/>
      <c r="D17" s="34">
        <v>0</v>
      </c>
      <c r="E17" s="33">
        <v>45292</v>
      </c>
      <c r="F17" s="13">
        <v>100</v>
      </c>
      <c r="G17" s="24"/>
      <c r="H17" s="23" t="str">
        <f ca="1">IFERROR(IF(LEN(Marcos34[[#This Row],[Dias]])=0,"",IF(AND(H$10=$E17,$F17=1),Marco_Marcador,"")),"")</f>
        <v/>
      </c>
      <c r="I17" s="23" t="str">
        <f ca="1">IFERROR(IF(LEN(Marcos34[[#This Row],[Dias]])=0,"",IF(AND(I$10=$E17,$F17=1),Marco_Marcador,"")),"")</f>
        <v/>
      </c>
      <c r="J17" s="23" t="str">
        <f ca="1">IFERROR(IF(LEN(Marcos34[[#This Row],[Dias]])=0,"",IF(AND(J$10=$E17,$F17=1),Marco_Marcador,"")),"")</f>
        <v/>
      </c>
      <c r="K17" s="23" t="str">
        <f ca="1">IFERROR(IF(LEN(Marcos34[[#This Row],[Dias]])=0,"",IF(AND(K$10=$E17,$F17=1),Marco_Marcador,"")),"")</f>
        <v/>
      </c>
      <c r="L17" s="23" t="str">
        <f ca="1">IFERROR(IF(LEN(Marcos34[[#This Row],[Dias]])=0,"",IF(AND(L$10=$E17,$F17=1),Marco_Marcador,"")),"")</f>
        <v/>
      </c>
      <c r="M17" s="23" t="str">
        <f ca="1">IFERROR(IF(LEN(Marcos34[[#This Row],[Dias]])=0,"",IF(AND(M$10=$E17,$F17=1),Marco_Marcador,"")),"")</f>
        <v/>
      </c>
      <c r="N17" s="23" t="str">
        <f ca="1">IFERROR(IF(LEN(Marcos34[[#This Row],[Dias]])=0,"",IF(AND(N$10=$E17,$F17=1),Marco_Marcador,"")),"")</f>
        <v/>
      </c>
      <c r="O17" s="23" t="str">
        <f ca="1">IFERROR(IF(LEN(Marcos34[[#This Row],[Dias]])=0,"",IF(AND(O$10=$E17,$F17=1),Marco_Marcador,"")),"")</f>
        <v/>
      </c>
      <c r="P17" s="23" t="str">
        <f ca="1">IFERROR(IF(LEN(Marcos34[[#This Row],[Dias]])=0,"",IF(AND(P$10=$E17,$F17=1),Marco_Marcador,"")),"")</f>
        <v/>
      </c>
      <c r="Q17" s="23" t="str">
        <f ca="1">IFERROR(IF(LEN(Marcos34[[#This Row],[Dias]])=0,"",IF(AND(Q$10=$E17,$F17=1),Marco_Marcador,"")),"")</f>
        <v/>
      </c>
      <c r="R17" s="23" t="str">
        <f ca="1">IFERROR(IF(LEN(Marcos34[[#This Row],[Dias]])=0,"",IF(AND(R$10=$E17,$F17=1),Marco_Marcador,"")),"")</f>
        <v/>
      </c>
      <c r="S17" s="23" t="str">
        <f ca="1">IFERROR(IF(LEN(Marcos34[[#This Row],[Dias]])=0,"",IF(AND(S$10=$E17,$F17=1),Marco_Marcador,"")),"")</f>
        <v/>
      </c>
      <c r="T17" s="23" t="str">
        <f ca="1">IFERROR(IF(LEN(Marcos34[[#This Row],[Dias]])=0,"",IF(AND(T$10=$E17,$F17=1),Marco_Marcador,"")),"")</f>
        <v/>
      </c>
      <c r="U17" s="23" t="str">
        <f ca="1">IFERROR(IF(LEN(Marcos34[[#This Row],[Dias]])=0,"",IF(AND(U$10=$E17,$F17=1),Marco_Marcador,"")),"")</f>
        <v/>
      </c>
      <c r="V17" s="23" t="str">
        <f ca="1">IFERROR(IF(LEN(Marcos34[[#This Row],[Dias]])=0,"",IF(AND(V$10=$E17,$F17=1),Marco_Marcador,"")),"")</f>
        <v/>
      </c>
      <c r="W17" s="23" t="str">
        <f ca="1">IFERROR(IF(LEN(Marcos34[[#This Row],[Dias]])=0,"",IF(AND(W$10=$E17,$F17=1),Marco_Marcador,"")),"")</f>
        <v/>
      </c>
      <c r="X17" s="23" t="str">
        <f ca="1">IFERROR(IF(LEN(Marcos34[[#This Row],[Dias]])=0,"",IF(AND(X$10=$E17,$F17=1),Marco_Marcador,"")),"")</f>
        <v/>
      </c>
      <c r="Y17" s="23" t="str">
        <f ca="1">IFERROR(IF(LEN(Marcos34[[#This Row],[Dias]])=0,"",IF(AND(Y$10=$E17,$F17=1),Marco_Marcador,"")),"")</f>
        <v/>
      </c>
      <c r="Z17" s="23" t="str">
        <f ca="1">IFERROR(IF(LEN(Marcos34[[#This Row],[Dias]])=0,"",IF(AND(Z$10=$E17,$F17=1),Marco_Marcador,"")),"")</f>
        <v/>
      </c>
      <c r="AA17" s="23" t="str">
        <f ca="1">IFERROR(IF(LEN(Marcos34[[#This Row],[Dias]])=0,"",IF(AND(AA$10=$E17,$F17=1),Marco_Marcador,"")),"")</f>
        <v/>
      </c>
      <c r="AB17" s="23" t="str">
        <f ca="1">IFERROR(IF(LEN(Marcos34[[#This Row],[Dias]])=0,"",IF(AND(AB$10=$E17,$F17=1),Marco_Marcador,"")),"")</f>
        <v/>
      </c>
      <c r="AC17" s="23" t="str">
        <f ca="1">IFERROR(IF(LEN(Marcos34[[#This Row],[Dias]])=0,"",IF(AND(AC$10=$E17,$F17=1),Marco_Marcador,"")),"")</f>
        <v/>
      </c>
      <c r="AD17" s="23" t="str">
        <f ca="1">IFERROR(IF(LEN(Marcos34[[#This Row],[Dias]])=0,"",IF(AND(AD$10=$E17,$F17=1),Marco_Marcador,"")),"")</f>
        <v/>
      </c>
      <c r="AE17" s="23" t="str">
        <f ca="1">IFERROR(IF(LEN(Marcos34[[#This Row],[Dias]])=0,"",IF(AND(AE$10=$E17,$F17=1),Marco_Marcador,"")),"")</f>
        <v/>
      </c>
      <c r="AF17" s="23" t="str">
        <f ca="1">IFERROR(IF(LEN(Marcos34[[#This Row],[Dias]])=0,"",IF(AND(AF$10=$E17,$F17=1),Marco_Marcador,"")),"")</f>
        <v/>
      </c>
      <c r="AG17" s="23" t="str">
        <f ca="1">IFERROR(IF(LEN(Marcos34[[#This Row],[Dias]])=0,"",IF(AND(AG$10=$E17,$F17=1),Marco_Marcador,"")),"")</f>
        <v/>
      </c>
      <c r="AH17" s="23" t="str">
        <f ca="1">IFERROR(IF(LEN(Marcos34[[#This Row],[Dias]])=0,"",IF(AND(AH$10=$E17,$F17=1),Marco_Marcador,"")),"")</f>
        <v/>
      </c>
      <c r="AI17" s="23" t="str">
        <f ca="1">IFERROR(IF(LEN(Marcos34[[#This Row],[Dias]])=0,"",IF(AND(AI$10=$E17,$F17=1),Marco_Marcador,"")),"")</f>
        <v/>
      </c>
      <c r="AJ17" s="23" t="str">
        <f ca="1">IFERROR(IF(LEN(Marcos34[[#This Row],[Dias]])=0,"",IF(AND(AJ$10=$E17,$F17=1),Marco_Marcador,"")),"")</f>
        <v/>
      </c>
      <c r="AK17" s="23" t="str">
        <f ca="1">IFERROR(IF(LEN(Marcos34[[#This Row],[Dias]])=0,"",IF(AND(AK$10=$E17,$F17=1),Marco_Marcador,"")),"")</f>
        <v/>
      </c>
      <c r="AL17" s="23" t="str">
        <f ca="1">IFERROR(IF(LEN(Marcos34[[#This Row],[Dias]])=0,"",IF(AND(AL$10=$E17,$F17=1),Marco_Marcador,"")),"")</f>
        <v/>
      </c>
      <c r="AM17" s="23" t="str">
        <f ca="1">IFERROR(IF(LEN(Marcos34[[#This Row],[Dias]])=0,"",IF(AND(AM$10=$E17,$F17=1),Marco_Marcador,"")),"")</f>
        <v/>
      </c>
      <c r="AN17" s="23" t="str">
        <f ca="1">IFERROR(IF(LEN(Marcos34[[#This Row],[Dias]])=0,"",IF(AND(AN$10=$E17,$F17=1),Marco_Marcador,"")),"")</f>
        <v/>
      </c>
      <c r="AO17" s="23" t="str">
        <f ca="1">IFERROR(IF(LEN(Marcos34[[#This Row],[Dias]])=0,"",IF(AND(AO$10=$E17,$F17=1),Marco_Marcador,"")),"")</f>
        <v/>
      </c>
      <c r="AP17" s="23" t="str">
        <f ca="1">IFERROR(IF(LEN(Marcos34[[#This Row],[Dias]])=0,"",IF(AND(AP$10=$E17,$F17=1),Marco_Marcador,"")),"")</f>
        <v/>
      </c>
      <c r="AQ17" s="23" t="str">
        <f ca="1">IFERROR(IF(LEN(Marcos34[[#This Row],[Dias]])=0,"",IF(AND(AQ$10=$E17,$F17=1),Marco_Marcador,"")),"")</f>
        <v/>
      </c>
      <c r="AR17" s="23" t="str">
        <f ca="1">IFERROR(IF(LEN(Marcos34[[#This Row],[Dias]])=0,"",IF(AND(AR$10=$E17,$F17=1),Marco_Marcador,"")),"")</f>
        <v/>
      </c>
      <c r="AS17" s="23" t="str">
        <f ca="1">IFERROR(IF(LEN(Marcos34[[#This Row],[Dias]])=0,"",IF(AND(AS$10=$E17,$F17=1),Marco_Marcador,"")),"")</f>
        <v/>
      </c>
      <c r="AT17" s="23" t="str">
        <f ca="1">IFERROR(IF(LEN(Marcos34[[#This Row],[Dias]])=0,"",IF(AND(AT$10=$E17,$F17=1),Marco_Marcador,"")),"")</f>
        <v/>
      </c>
      <c r="AU17" s="23" t="str">
        <f ca="1">IFERROR(IF(LEN(Marcos34[[#This Row],[Dias]])=0,"",IF(AND(AU$10=$E17,$F17=1),Marco_Marcador,"")),"")</f>
        <v/>
      </c>
      <c r="AV17" s="23" t="str">
        <f ca="1">IFERROR(IF(LEN(Marcos34[[#This Row],[Dias]])=0,"",IF(AND(AV$10=$E17,$F17=1),Marco_Marcador,"")),"")</f>
        <v/>
      </c>
      <c r="AW17" s="23" t="str">
        <f ca="1">IFERROR(IF(LEN(Marcos34[[#This Row],[Dias]])=0,"",IF(AND(AW$10=$E17,$F17=1),Marco_Marcador,"")),"")</f>
        <v/>
      </c>
      <c r="AX17" s="23" t="str">
        <f ca="1">IFERROR(IF(LEN(Marcos34[[#This Row],[Dias]])=0,"",IF(AND(AX$10=$E17,$F17=1),Marco_Marcador,"")),"")</f>
        <v/>
      </c>
      <c r="AY17" s="23" t="str">
        <f ca="1">IFERROR(IF(LEN(Marcos34[[#This Row],[Dias]])=0,"",IF(AND(AY$10=$E17,$F17=1),Marco_Marcador,"")),"")</f>
        <v/>
      </c>
      <c r="AZ17" s="23" t="str">
        <f ca="1">IFERROR(IF(LEN(Marcos34[[#This Row],[Dias]])=0,"",IF(AND(AZ$10=$E17,$F17=1),Marco_Marcador,"")),"")</f>
        <v/>
      </c>
      <c r="BA17" s="23" t="str">
        <f ca="1">IFERROR(IF(LEN(Marcos34[[#This Row],[Dias]])=0,"",IF(AND(BA$10=$E17,$F17=1),Marco_Marcador,"")),"")</f>
        <v/>
      </c>
      <c r="BB17" s="23" t="str">
        <f ca="1">IFERROR(IF(LEN(Marcos34[[#This Row],[Dias]])=0,"",IF(AND(BB$10=$E17,$F17=1),Marco_Marcador,"")),"")</f>
        <v/>
      </c>
      <c r="BC17" s="23" t="str">
        <f ca="1">IFERROR(IF(LEN(Marcos34[[#This Row],[Dias]])=0,"",IF(AND(BC$10=$E17,$F17=1),Marco_Marcador,"")),"")</f>
        <v/>
      </c>
      <c r="BD17" s="23" t="str">
        <f ca="1">IFERROR(IF(LEN(Marcos34[[#This Row],[Dias]])=0,"",IF(AND(BD$10=$E17,$F17=1),Marco_Marcador,"")),"")</f>
        <v/>
      </c>
      <c r="BE17" s="23" t="str">
        <f ca="1">IFERROR(IF(LEN(Marcos34[[#This Row],[Dias]])=0,"",IF(AND(BE$10=$E17,$F17=1),Marco_Marcador,"")),"")</f>
        <v/>
      </c>
      <c r="BF17" s="23" t="str">
        <f ca="1">IFERROR(IF(LEN(Marcos34[[#This Row],[Dias]])=0,"",IF(AND(BF$10=$E17,$F17=1),Marco_Marcador,"")),"")</f>
        <v/>
      </c>
      <c r="BG17" s="23" t="str">
        <f ca="1">IFERROR(IF(LEN(Marcos34[[#This Row],[Dias]])=0,"",IF(AND(BG$10=$E17,$F17=1),Marco_Marcador,"")),"")</f>
        <v/>
      </c>
      <c r="BH17" s="23" t="str">
        <f ca="1">IFERROR(IF(LEN(Marcos34[[#This Row],[Dias]])=0,"",IF(AND(BH$10=$E17,$F17=1),Marco_Marcador,"")),"")</f>
        <v/>
      </c>
      <c r="BI17" s="23" t="str">
        <f ca="1">IFERROR(IF(LEN(Marcos34[[#This Row],[Dias]])=0,"",IF(AND(BI$10=$E17,$F17=1),Marco_Marcador,"")),"")</f>
        <v/>
      </c>
      <c r="BJ17" s="23" t="str">
        <f ca="1">IFERROR(IF(LEN(Marcos34[[#This Row],[Dias]])=0,"",IF(AND(BJ$10=$E17,$F17=1),Marco_Marcador,"")),"")</f>
        <v/>
      </c>
      <c r="BK17" s="23" t="str">
        <f ca="1">IFERROR(IF(LEN(Marcos34[[#This Row],[Dias]])=0,"",IF(AND(BK$10=$E17,$F17=1),Marco_Marcador,"")),"")</f>
        <v/>
      </c>
    </row>
    <row r="18" spans="1:63" s="1" customFormat="1" ht="30" customHeight="1" outlineLevel="1" x14ac:dyDescent="0.35">
      <c r="A18" s="6"/>
      <c r="B18" s="38" t="s">
        <v>18</v>
      </c>
      <c r="C18" s="14"/>
      <c r="D18" s="34"/>
      <c r="E18" s="33">
        <f>E17+F17</f>
        <v>45392</v>
      </c>
      <c r="F18" s="13">
        <v>1</v>
      </c>
      <c r="G18" s="24"/>
      <c r="H18" s="23" t="str">
        <f ca="1">IFERROR(IF(LEN(Marcos34[[#This Row],[Dias]])=0,"",IF(AND(H$10=$E18,$F18=1),Marco_Marcador,"")),"")</f>
        <v/>
      </c>
      <c r="I18" s="23" t="str">
        <f ca="1">IFERROR(IF(LEN(Marcos34[[#This Row],[Dias]])=0,"",IF(AND(I$10=$E18,$F18=1),Marco_Marcador,"")),"")</f>
        <v/>
      </c>
      <c r="J18" s="23" t="str">
        <f ca="1">IFERROR(IF(LEN(Marcos34[[#This Row],[Dias]])=0,"",IF(AND(J$10=$E18,$F18=1),Marco_Marcador,"")),"")</f>
        <v/>
      </c>
      <c r="K18" s="23" t="str">
        <f ca="1">IFERROR(IF(LEN(Marcos34[[#This Row],[Dias]])=0,"",IF(AND(K$10=$E18,$F18=1),Marco_Marcador,"")),"")</f>
        <v/>
      </c>
      <c r="L18" s="23" t="str">
        <f ca="1">IFERROR(IF(LEN(Marcos34[[#This Row],[Dias]])=0,"",IF(AND(L$10=$E18,$F18=1),Marco_Marcador,"")),"")</f>
        <v/>
      </c>
      <c r="M18" s="23" t="str">
        <f ca="1">IFERROR(IF(LEN(Marcos34[[#This Row],[Dias]])=0,"",IF(AND(M$10=$E18,$F18=1),Marco_Marcador,"")),"")</f>
        <v/>
      </c>
      <c r="N18" s="23" t="str">
        <f ca="1">IFERROR(IF(LEN(Marcos34[[#This Row],[Dias]])=0,"",IF(AND(N$10=$E18,$F18=1),Marco_Marcador,"")),"")</f>
        <v/>
      </c>
      <c r="O18" s="23" t="str">
        <f ca="1">IFERROR(IF(LEN(Marcos34[[#This Row],[Dias]])=0,"",IF(AND(O$10=$E18,$F18=1),Marco_Marcador,"")),"")</f>
        <v/>
      </c>
      <c r="P18" s="23" t="str">
        <f ca="1">IFERROR(IF(LEN(Marcos34[[#This Row],[Dias]])=0,"",IF(AND(P$10=$E18,$F18=1),Marco_Marcador,"")),"")</f>
        <v/>
      </c>
      <c r="Q18" s="23" t="str">
        <f ca="1">IFERROR(IF(LEN(Marcos34[[#This Row],[Dias]])=0,"",IF(AND(Q$10=$E18,$F18=1),Marco_Marcador,"")),"")</f>
        <v/>
      </c>
      <c r="R18" s="23" t="str">
        <f ca="1">IFERROR(IF(LEN(Marcos34[[#This Row],[Dias]])=0,"",IF(AND(R$10=$E18,$F18=1),Marco_Marcador,"")),"")</f>
        <v/>
      </c>
      <c r="S18" s="23" t="str">
        <f ca="1">IFERROR(IF(LEN(Marcos34[[#This Row],[Dias]])=0,"",IF(AND(S$10=$E18,$F18=1),Marco_Marcador,"")),"")</f>
        <v/>
      </c>
      <c r="T18" s="23" t="str">
        <f ca="1">IFERROR(IF(LEN(Marcos34[[#This Row],[Dias]])=0,"",IF(AND(T$10=$E18,$F18=1),Marco_Marcador,"")),"")</f>
        <v/>
      </c>
      <c r="U18" s="23" t="str">
        <f ca="1">IFERROR(IF(LEN(Marcos34[[#This Row],[Dias]])=0,"",IF(AND(U$10=$E18,$F18=1),Marco_Marcador,"")),"")</f>
        <v/>
      </c>
      <c r="V18" s="23" t="str">
        <f ca="1">IFERROR(IF(LEN(Marcos34[[#This Row],[Dias]])=0,"",IF(AND(V$10=$E18,$F18=1),Marco_Marcador,"")),"")</f>
        <v/>
      </c>
      <c r="W18" s="23" t="str">
        <f ca="1">IFERROR(IF(LEN(Marcos34[[#This Row],[Dias]])=0,"",IF(AND(W$10=$E18,$F18=1),Marco_Marcador,"")),"")</f>
        <v/>
      </c>
      <c r="X18" s="23" t="str">
        <f ca="1">IFERROR(IF(LEN(Marcos34[[#This Row],[Dias]])=0,"",IF(AND(X$10=$E18,$F18=1),Marco_Marcador,"")),"")</f>
        <v/>
      </c>
      <c r="Y18" s="23" t="str">
        <f ca="1">IFERROR(IF(LEN(Marcos34[[#This Row],[Dias]])=0,"",IF(AND(Y$10=$E18,$F18=1),Marco_Marcador,"")),"")</f>
        <v/>
      </c>
      <c r="Z18" s="23" t="str">
        <f ca="1">IFERROR(IF(LEN(Marcos34[[#This Row],[Dias]])=0,"",IF(AND(Z$10=$E18,$F18=1),Marco_Marcador,"")),"")</f>
        <v/>
      </c>
      <c r="AA18" s="23" t="str">
        <f ca="1">IFERROR(IF(LEN(Marcos34[[#This Row],[Dias]])=0,"",IF(AND(AA$10=$E18,$F18=1),Marco_Marcador,"")),"")</f>
        <v/>
      </c>
      <c r="AB18" s="23" t="str">
        <f ca="1">IFERROR(IF(LEN(Marcos34[[#This Row],[Dias]])=0,"",IF(AND(AB$10=$E18,$F18=1),Marco_Marcador,"")),"")</f>
        <v/>
      </c>
      <c r="AC18" s="23" t="str">
        <f ca="1">IFERROR(IF(LEN(Marcos34[[#This Row],[Dias]])=0,"",IF(AND(AC$10=$E18,$F18=1),Marco_Marcador,"")),"")</f>
        <v/>
      </c>
      <c r="AD18" s="23" t="str">
        <f ca="1">IFERROR(IF(LEN(Marcos34[[#This Row],[Dias]])=0,"",IF(AND(AD$10=$E18,$F18=1),Marco_Marcador,"")),"")</f>
        <v/>
      </c>
      <c r="AE18" s="23" t="str">
        <f ca="1">IFERROR(IF(LEN(Marcos34[[#This Row],[Dias]])=0,"",IF(AND(AE$10=$E18,$F18=1),Marco_Marcador,"")),"")</f>
        <v/>
      </c>
      <c r="AF18" s="23" t="str">
        <f ca="1">IFERROR(IF(LEN(Marcos34[[#This Row],[Dias]])=0,"",IF(AND(AF$10=$E18,$F18=1),Marco_Marcador,"")),"")</f>
        <v/>
      </c>
      <c r="AG18" s="23" t="str">
        <f ca="1">IFERROR(IF(LEN(Marcos34[[#This Row],[Dias]])=0,"",IF(AND(AG$10=$E18,$F18=1),Marco_Marcador,"")),"")</f>
        <v/>
      </c>
      <c r="AH18" s="23" t="str">
        <f ca="1">IFERROR(IF(LEN(Marcos34[[#This Row],[Dias]])=0,"",IF(AND(AH$10=$E18,$F18=1),Marco_Marcador,"")),"")</f>
        <v/>
      </c>
      <c r="AI18" s="23" t="str">
        <f ca="1">IFERROR(IF(LEN(Marcos34[[#This Row],[Dias]])=0,"",IF(AND(AI$10=$E18,$F18=1),Marco_Marcador,"")),"")</f>
        <v/>
      </c>
      <c r="AJ18" s="23" t="str">
        <f ca="1">IFERROR(IF(LEN(Marcos34[[#This Row],[Dias]])=0,"",IF(AND(AJ$10=$E18,$F18=1),Marco_Marcador,"")),"")</f>
        <v/>
      </c>
      <c r="AK18" s="23" t="str">
        <f ca="1">IFERROR(IF(LEN(Marcos34[[#This Row],[Dias]])=0,"",IF(AND(AK$10=$E18,$F18=1),Marco_Marcador,"")),"")</f>
        <v/>
      </c>
      <c r="AL18" s="23" t="str">
        <f ca="1">IFERROR(IF(LEN(Marcos34[[#This Row],[Dias]])=0,"",IF(AND(AL$10=$E18,$F18=1),Marco_Marcador,"")),"")</f>
        <v/>
      </c>
      <c r="AM18" s="23" t="str">
        <f ca="1">IFERROR(IF(LEN(Marcos34[[#This Row],[Dias]])=0,"",IF(AND(AM$10=$E18,$F18=1),Marco_Marcador,"")),"")</f>
        <v/>
      </c>
      <c r="AN18" s="23" t="str">
        <f ca="1">IFERROR(IF(LEN(Marcos34[[#This Row],[Dias]])=0,"",IF(AND(AN$10=$E18,$F18=1),Marco_Marcador,"")),"")</f>
        <v/>
      </c>
      <c r="AO18" s="23" t="str">
        <f ca="1">IFERROR(IF(LEN(Marcos34[[#This Row],[Dias]])=0,"",IF(AND(AO$10=$E18,$F18=1),Marco_Marcador,"")),"")</f>
        <v/>
      </c>
      <c r="AP18" s="23" t="str">
        <f ca="1">IFERROR(IF(LEN(Marcos34[[#This Row],[Dias]])=0,"",IF(AND(AP$10=$E18,$F18=1),Marco_Marcador,"")),"")</f>
        <v/>
      </c>
      <c r="AQ18" s="23" t="str">
        <f ca="1">IFERROR(IF(LEN(Marcos34[[#This Row],[Dias]])=0,"",IF(AND(AQ$10=$E18,$F18=1),Marco_Marcador,"")),"")</f>
        <v/>
      </c>
      <c r="AR18" s="23" t="str">
        <f ca="1">IFERROR(IF(LEN(Marcos34[[#This Row],[Dias]])=0,"",IF(AND(AR$10=$E18,$F18=1),Marco_Marcador,"")),"")</f>
        <v/>
      </c>
      <c r="AS18" s="23" t="str">
        <f ca="1">IFERROR(IF(LEN(Marcos34[[#This Row],[Dias]])=0,"",IF(AND(AS$10=$E18,$F18=1),Marco_Marcador,"")),"")</f>
        <v/>
      </c>
      <c r="AT18" s="23" t="str">
        <f ca="1">IFERROR(IF(LEN(Marcos34[[#This Row],[Dias]])=0,"",IF(AND(AT$10=$E18,$F18=1),Marco_Marcador,"")),"")</f>
        <v/>
      </c>
      <c r="AU18" s="23" t="str">
        <f ca="1">IFERROR(IF(LEN(Marcos34[[#This Row],[Dias]])=0,"",IF(AND(AU$10=$E18,$F18=1),Marco_Marcador,"")),"")</f>
        <v/>
      </c>
      <c r="AV18" s="23" t="str">
        <f ca="1">IFERROR(IF(LEN(Marcos34[[#This Row],[Dias]])=0,"",IF(AND(AV$10=$E18,$F18=1),Marco_Marcador,"")),"")</f>
        <v/>
      </c>
      <c r="AW18" s="23" t="str">
        <f ca="1">IFERROR(IF(LEN(Marcos34[[#This Row],[Dias]])=0,"",IF(AND(AW$10=$E18,$F18=1),Marco_Marcador,"")),"")</f>
        <v/>
      </c>
      <c r="AX18" s="23" t="str">
        <f ca="1">IFERROR(IF(LEN(Marcos34[[#This Row],[Dias]])=0,"",IF(AND(AX$10=$E18,$F18=1),Marco_Marcador,"")),"")</f>
        <v/>
      </c>
      <c r="AY18" s="23" t="str">
        <f ca="1">IFERROR(IF(LEN(Marcos34[[#This Row],[Dias]])=0,"",IF(AND(AY$10=$E18,$F18=1),Marco_Marcador,"")),"")</f>
        <v/>
      </c>
      <c r="AZ18" s="23" t="str">
        <f ca="1">IFERROR(IF(LEN(Marcos34[[#This Row],[Dias]])=0,"",IF(AND(AZ$10=$E18,$F18=1),Marco_Marcador,"")),"")</f>
        <v/>
      </c>
      <c r="BA18" s="23" t="str">
        <f ca="1">IFERROR(IF(LEN(Marcos34[[#This Row],[Dias]])=0,"",IF(AND(BA$10=$E18,$F18=1),Marco_Marcador,"")),"")</f>
        <v/>
      </c>
      <c r="BB18" s="23" t="str">
        <f ca="1">IFERROR(IF(LEN(Marcos34[[#This Row],[Dias]])=0,"",IF(AND(BB$10=$E18,$F18=1),Marco_Marcador,"")),"")</f>
        <v/>
      </c>
      <c r="BC18" s="23" t="str">
        <f ca="1">IFERROR(IF(LEN(Marcos34[[#This Row],[Dias]])=0,"",IF(AND(BC$10=$E18,$F18=1),Marco_Marcador,"")),"")</f>
        <v/>
      </c>
      <c r="BD18" s="23" t="str">
        <f ca="1">IFERROR(IF(LEN(Marcos34[[#This Row],[Dias]])=0,"",IF(AND(BD$10=$E18,$F18=1),Marco_Marcador,"")),"")</f>
        <v/>
      </c>
      <c r="BE18" s="23" t="str">
        <f ca="1">IFERROR(IF(LEN(Marcos34[[#This Row],[Dias]])=0,"",IF(AND(BE$10=$E18,$F18=1),Marco_Marcador,"")),"")</f>
        <v/>
      </c>
      <c r="BF18" s="23" t="str">
        <f ca="1">IFERROR(IF(LEN(Marcos34[[#This Row],[Dias]])=0,"",IF(AND(BF$10=$E18,$F18=1),Marco_Marcador,"")),"")</f>
        <v/>
      </c>
      <c r="BG18" s="23" t="str">
        <f ca="1">IFERROR(IF(LEN(Marcos34[[#This Row],[Dias]])=0,"",IF(AND(BG$10=$E18,$F18=1),Marco_Marcador,"")),"")</f>
        <v/>
      </c>
      <c r="BH18" s="23" t="str">
        <f ca="1">IFERROR(IF(LEN(Marcos34[[#This Row],[Dias]])=0,"",IF(AND(BH$10=$E18,$F18=1),Marco_Marcador,"")),"")</f>
        <v/>
      </c>
      <c r="BI18" s="23" t="str">
        <f ca="1">IFERROR(IF(LEN(Marcos34[[#This Row],[Dias]])=0,"",IF(AND(BI$10=$E18,$F18=1),Marco_Marcador,"")),"")</f>
        <v/>
      </c>
      <c r="BJ18" s="23" t="str">
        <f ca="1">IFERROR(IF(LEN(Marcos34[[#This Row],[Dias]])=0,"",IF(AND(BJ$10=$E18,$F18=1),Marco_Marcador,"")),"")</f>
        <v/>
      </c>
      <c r="BK18" s="23" t="str">
        <f ca="1">IFERROR(IF(LEN(Marcos34[[#This Row],[Dias]])=0,"",IF(AND(BK$10=$E18,$F18=1),Marco_Marcador,"")),"")</f>
        <v/>
      </c>
    </row>
    <row r="19" spans="1:63" s="1" customFormat="1" ht="30" customHeight="1" x14ac:dyDescent="0.35">
      <c r="A19" s="6"/>
      <c r="B19" s="56" t="s">
        <v>21</v>
      </c>
      <c r="C19" s="14"/>
      <c r="D19" s="34"/>
      <c r="E19" s="33"/>
      <c r="F19" s="13"/>
      <c r="G19" s="24"/>
      <c r="H19" s="23" t="str">
        <f>IFERROR(IF(LEN(Marcos34[[#This Row],[Dias]])=0,"",IF(AND(H$10=$E19,$F19=1),Marco_Marcador,"")),"")</f>
        <v/>
      </c>
      <c r="I19" s="23" t="str">
        <f>IFERROR(IF(LEN(Marcos34[[#This Row],[Dias]])=0,"",IF(AND(I$10=$E19,$F19=1),Marco_Marcador,"")),"")</f>
        <v/>
      </c>
      <c r="J19" s="23" t="str">
        <f>IFERROR(IF(LEN(Marcos34[[#This Row],[Dias]])=0,"",IF(AND(J$10=$E19,$F19=1),Marco_Marcador,"")),"")</f>
        <v/>
      </c>
      <c r="K19" s="23" t="str">
        <f>IFERROR(IF(LEN(Marcos34[[#This Row],[Dias]])=0,"",IF(AND(K$10=$E19,$F19=1),Marco_Marcador,"")),"")</f>
        <v/>
      </c>
      <c r="L19" s="23" t="str">
        <f>IFERROR(IF(LEN(Marcos34[[#This Row],[Dias]])=0,"",IF(AND(L$10=$E19,$F19=1),Marco_Marcador,"")),"")</f>
        <v/>
      </c>
      <c r="M19" s="23" t="str">
        <f>IFERROR(IF(LEN(Marcos34[[#This Row],[Dias]])=0,"",IF(AND(M$10=$E19,$F19=1),Marco_Marcador,"")),"")</f>
        <v/>
      </c>
      <c r="N19" s="23" t="str">
        <f>IFERROR(IF(LEN(Marcos34[[#This Row],[Dias]])=0,"",IF(AND(N$10=$E19,$F19=1),Marco_Marcador,"")),"")</f>
        <v/>
      </c>
      <c r="O19" s="23" t="str">
        <f>IFERROR(IF(LEN(Marcos34[[#This Row],[Dias]])=0,"",IF(AND(O$10=$E19,$F19=1),Marco_Marcador,"")),"")</f>
        <v/>
      </c>
      <c r="P19" s="23" t="str">
        <f>IFERROR(IF(LEN(Marcos34[[#This Row],[Dias]])=0,"",IF(AND(P$10=$E19,$F19=1),Marco_Marcador,"")),"")</f>
        <v/>
      </c>
      <c r="Q19" s="23" t="str">
        <f>IFERROR(IF(LEN(Marcos34[[#This Row],[Dias]])=0,"",IF(AND(Q$10=$E19,$F19=1),Marco_Marcador,"")),"")</f>
        <v/>
      </c>
      <c r="R19" s="23" t="str">
        <f>IFERROR(IF(LEN(Marcos34[[#This Row],[Dias]])=0,"",IF(AND(R$10=$E19,$F19=1),Marco_Marcador,"")),"")</f>
        <v/>
      </c>
      <c r="S19" s="23" t="str">
        <f>IFERROR(IF(LEN(Marcos34[[#This Row],[Dias]])=0,"",IF(AND(S$10=$E19,$F19=1),Marco_Marcador,"")),"")</f>
        <v/>
      </c>
      <c r="T19" s="23" t="str">
        <f>IFERROR(IF(LEN(Marcos34[[#This Row],[Dias]])=0,"",IF(AND(T$10=$E19,$F19=1),Marco_Marcador,"")),"")</f>
        <v/>
      </c>
      <c r="U19" s="23" t="str">
        <f>IFERROR(IF(LEN(Marcos34[[#This Row],[Dias]])=0,"",IF(AND(U$10=$E19,$F19=1),Marco_Marcador,"")),"")</f>
        <v/>
      </c>
      <c r="V19" s="23" t="str">
        <f>IFERROR(IF(LEN(Marcos34[[#This Row],[Dias]])=0,"",IF(AND(V$10=$E19,$F19=1),Marco_Marcador,"")),"")</f>
        <v/>
      </c>
      <c r="W19" s="23" t="str">
        <f>IFERROR(IF(LEN(Marcos34[[#This Row],[Dias]])=0,"",IF(AND(W$10=$E19,$F19=1),Marco_Marcador,"")),"")</f>
        <v/>
      </c>
      <c r="X19" s="23" t="str">
        <f>IFERROR(IF(LEN(Marcos34[[#This Row],[Dias]])=0,"",IF(AND(X$10=$E19,$F19=1),Marco_Marcador,"")),"")</f>
        <v/>
      </c>
      <c r="Y19" s="23" t="str">
        <f>IFERROR(IF(LEN(Marcos34[[#This Row],[Dias]])=0,"",IF(AND(Y$10=$E19,$F19=1),Marco_Marcador,"")),"")</f>
        <v/>
      </c>
      <c r="Z19" s="23" t="str">
        <f>IFERROR(IF(LEN(Marcos34[[#This Row],[Dias]])=0,"",IF(AND(Z$10=$E19,$F19=1),Marco_Marcador,"")),"")</f>
        <v/>
      </c>
      <c r="AA19" s="23" t="str">
        <f>IFERROR(IF(LEN(Marcos34[[#This Row],[Dias]])=0,"",IF(AND(AA$10=$E19,$F19=1),Marco_Marcador,"")),"")</f>
        <v/>
      </c>
      <c r="AB19" s="23" t="str">
        <f>IFERROR(IF(LEN(Marcos34[[#This Row],[Dias]])=0,"",IF(AND(AB$10=$E19,$F19=1),Marco_Marcador,"")),"")</f>
        <v/>
      </c>
      <c r="AC19" s="23" t="str">
        <f>IFERROR(IF(LEN(Marcos34[[#This Row],[Dias]])=0,"",IF(AND(AC$10=$E19,$F19=1),Marco_Marcador,"")),"")</f>
        <v/>
      </c>
      <c r="AD19" s="23" t="str">
        <f>IFERROR(IF(LEN(Marcos34[[#This Row],[Dias]])=0,"",IF(AND(AD$10=$E19,$F19=1),Marco_Marcador,"")),"")</f>
        <v/>
      </c>
      <c r="AE19" s="23" t="str">
        <f>IFERROR(IF(LEN(Marcos34[[#This Row],[Dias]])=0,"",IF(AND(AE$10=$E19,$F19=1),Marco_Marcador,"")),"")</f>
        <v/>
      </c>
      <c r="AF19" s="23" t="str">
        <f>IFERROR(IF(LEN(Marcos34[[#This Row],[Dias]])=0,"",IF(AND(AF$10=$E19,$F19=1),Marco_Marcador,"")),"")</f>
        <v/>
      </c>
      <c r="AG19" s="23" t="str">
        <f>IFERROR(IF(LEN(Marcos34[[#This Row],[Dias]])=0,"",IF(AND(AG$10=$E19,$F19=1),Marco_Marcador,"")),"")</f>
        <v/>
      </c>
      <c r="AH19" s="23" t="str">
        <f>IFERROR(IF(LEN(Marcos34[[#This Row],[Dias]])=0,"",IF(AND(AH$10=$E19,$F19=1),Marco_Marcador,"")),"")</f>
        <v/>
      </c>
      <c r="AI19" s="23" t="str">
        <f>IFERROR(IF(LEN(Marcos34[[#This Row],[Dias]])=0,"",IF(AND(AI$10=$E19,$F19=1),Marco_Marcador,"")),"")</f>
        <v/>
      </c>
      <c r="AJ19" s="23" t="str">
        <f>IFERROR(IF(LEN(Marcos34[[#This Row],[Dias]])=0,"",IF(AND(AJ$10=$E19,$F19=1),Marco_Marcador,"")),"")</f>
        <v/>
      </c>
      <c r="AK19" s="23" t="str">
        <f>IFERROR(IF(LEN(Marcos34[[#This Row],[Dias]])=0,"",IF(AND(AK$10=$E19,$F19=1),Marco_Marcador,"")),"")</f>
        <v/>
      </c>
      <c r="AL19" s="23" t="str">
        <f>IFERROR(IF(LEN(Marcos34[[#This Row],[Dias]])=0,"",IF(AND(AL$10=$E19,$F19=1),Marco_Marcador,"")),"")</f>
        <v/>
      </c>
      <c r="AM19" s="23" t="str">
        <f>IFERROR(IF(LEN(Marcos34[[#This Row],[Dias]])=0,"",IF(AND(AM$10=$E19,$F19=1),Marco_Marcador,"")),"")</f>
        <v/>
      </c>
      <c r="AN19" s="23" t="str">
        <f>IFERROR(IF(LEN(Marcos34[[#This Row],[Dias]])=0,"",IF(AND(AN$10=$E19,$F19=1),Marco_Marcador,"")),"")</f>
        <v/>
      </c>
      <c r="AO19" s="23" t="str">
        <f>IFERROR(IF(LEN(Marcos34[[#This Row],[Dias]])=0,"",IF(AND(AO$10=$E19,$F19=1),Marco_Marcador,"")),"")</f>
        <v/>
      </c>
      <c r="AP19" s="23" t="str">
        <f>IFERROR(IF(LEN(Marcos34[[#This Row],[Dias]])=0,"",IF(AND(AP$10=$E19,$F19=1),Marco_Marcador,"")),"")</f>
        <v/>
      </c>
      <c r="AQ19" s="23" t="str">
        <f>IFERROR(IF(LEN(Marcos34[[#This Row],[Dias]])=0,"",IF(AND(AQ$10=$E19,$F19=1),Marco_Marcador,"")),"")</f>
        <v/>
      </c>
      <c r="AR19" s="23" t="str">
        <f>IFERROR(IF(LEN(Marcos34[[#This Row],[Dias]])=0,"",IF(AND(AR$10=$E19,$F19=1),Marco_Marcador,"")),"")</f>
        <v/>
      </c>
      <c r="AS19" s="23" t="str">
        <f>IFERROR(IF(LEN(Marcos34[[#This Row],[Dias]])=0,"",IF(AND(AS$10=$E19,$F19=1),Marco_Marcador,"")),"")</f>
        <v/>
      </c>
      <c r="AT19" s="23" t="str">
        <f>IFERROR(IF(LEN(Marcos34[[#This Row],[Dias]])=0,"",IF(AND(AT$10=$E19,$F19=1),Marco_Marcador,"")),"")</f>
        <v/>
      </c>
      <c r="AU19" s="23" t="str">
        <f>IFERROR(IF(LEN(Marcos34[[#This Row],[Dias]])=0,"",IF(AND(AU$10=$E19,$F19=1),Marco_Marcador,"")),"")</f>
        <v/>
      </c>
      <c r="AV19" s="23" t="str">
        <f>IFERROR(IF(LEN(Marcos34[[#This Row],[Dias]])=0,"",IF(AND(AV$10=$E19,$F19=1),Marco_Marcador,"")),"")</f>
        <v/>
      </c>
      <c r="AW19" s="23" t="str">
        <f>IFERROR(IF(LEN(Marcos34[[#This Row],[Dias]])=0,"",IF(AND(AW$10=$E19,$F19=1),Marco_Marcador,"")),"")</f>
        <v/>
      </c>
      <c r="AX19" s="23" t="str">
        <f>IFERROR(IF(LEN(Marcos34[[#This Row],[Dias]])=0,"",IF(AND(AX$10=$E19,$F19=1),Marco_Marcador,"")),"")</f>
        <v/>
      </c>
      <c r="AY19" s="23" t="str">
        <f>IFERROR(IF(LEN(Marcos34[[#This Row],[Dias]])=0,"",IF(AND(AY$10=$E19,$F19=1),Marco_Marcador,"")),"")</f>
        <v/>
      </c>
      <c r="AZ19" s="23" t="str">
        <f>IFERROR(IF(LEN(Marcos34[[#This Row],[Dias]])=0,"",IF(AND(AZ$10=$E19,$F19=1),Marco_Marcador,"")),"")</f>
        <v/>
      </c>
      <c r="BA19" s="23" t="str">
        <f>IFERROR(IF(LEN(Marcos34[[#This Row],[Dias]])=0,"",IF(AND(BA$10=$E19,$F19=1),Marco_Marcador,"")),"")</f>
        <v/>
      </c>
      <c r="BB19" s="23" t="str">
        <f>IFERROR(IF(LEN(Marcos34[[#This Row],[Dias]])=0,"",IF(AND(BB$10=$E19,$F19=1),Marco_Marcador,"")),"")</f>
        <v/>
      </c>
      <c r="BC19" s="23" t="str">
        <f>IFERROR(IF(LEN(Marcos34[[#This Row],[Dias]])=0,"",IF(AND(BC$10=$E19,$F19=1),Marco_Marcador,"")),"")</f>
        <v/>
      </c>
      <c r="BD19" s="23" t="str">
        <f>IFERROR(IF(LEN(Marcos34[[#This Row],[Dias]])=0,"",IF(AND(BD$10=$E19,$F19=1),Marco_Marcador,"")),"")</f>
        <v/>
      </c>
      <c r="BE19" s="23" t="str">
        <f>IFERROR(IF(LEN(Marcos34[[#This Row],[Dias]])=0,"",IF(AND(BE$10=$E19,$F19=1),Marco_Marcador,"")),"")</f>
        <v/>
      </c>
      <c r="BF19" s="23" t="str">
        <f>IFERROR(IF(LEN(Marcos34[[#This Row],[Dias]])=0,"",IF(AND(BF$10=$E19,$F19=1),Marco_Marcador,"")),"")</f>
        <v/>
      </c>
      <c r="BG19" s="23" t="str">
        <f>IFERROR(IF(LEN(Marcos34[[#This Row],[Dias]])=0,"",IF(AND(BG$10=$E19,$F19=1),Marco_Marcador,"")),"")</f>
        <v/>
      </c>
      <c r="BH19" s="23" t="str">
        <f>IFERROR(IF(LEN(Marcos34[[#This Row],[Dias]])=0,"",IF(AND(BH$10=$E19,$F19=1),Marco_Marcador,"")),"")</f>
        <v/>
      </c>
      <c r="BI19" s="23" t="str">
        <f>IFERROR(IF(LEN(Marcos34[[#This Row],[Dias]])=0,"",IF(AND(BI$10=$E19,$F19=1),Marco_Marcador,"")),"")</f>
        <v/>
      </c>
      <c r="BJ19" s="23" t="str">
        <f>IFERROR(IF(LEN(Marcos34[[#This Row],[Dias]])=0,"",IF(AND(BJ$10=$E19,$F19=1),Marco_Marcador,"")),"")</f>
        <v/>
      </c>
      <c r="BK19" s="23" t="str">
        <f>IFERROR(IF(LEN(Marcos34[[#This Row],[Dias]])=0,"",IF(AND(BK$10=$E19,$F19=1),Marco_Marcador,"")),"")</f>
        <v/>
      </c>
    </row>
    <row r="20" spans="1:63" s="1" customFormat="1" ht="30" customHeight="1" outlineLevel="1" x14ac:dyDescent="0.35">
      <c r="A20" s="7"/>
      <c r="B20" s="38" t="s">
        <v>17</v>
      </c>
      <c r="C20" s="14"/>
      <c r="D20" s="34">
        <v>0</v>
      </c>
      <c r="E20" s="33">
        <v>45292</v>
      </c>
      <c r="F20" s="13">
        <v>60</v>
      </c>
      <c r="G20" s="24"/>
      <c r="H20" s="23" t="str">
        <f ca="1">IFERROR(IF(LEN(Marcos34[[#This Row],[Dias]])=0,"",IF(AND(H$10=$E20,$F20=1),Marco_Marcador,"")),"")</f>
        <v/>
      </c>
      <c r="I20" s="23" t="str">
        <f ca="1">IFERROR(IF(LEN(Marcos34[[#This Row],[Dias]])=0,"",IF(AND(I$10=$E20,$F20=1),Marco_Marcador,"")),"")</f>
        <v/>
      </c>
      <c r="J20" s="23" t="str">
        <f ca="1">IFERROR(IF(LEN(Marcos34[[#This Row],[Dias]])=0,"",IF(AND(J$10=$E20,$F20=1),Marco_Marcador,"")),"")</f>
        <v/>
      </c>
      <c r="K20" s="23" t="str">
        <f ca="1">IFERROR(IF(LEN(Marcos34[[#This Row],[Dias]])=0,"",IF(AND(K$10=$E20,$F20=1),Marco_Marcador,"")),"")</f>
        <v/>
      </c>
      <c r="L20" s="23" t="str">
        <f ca="1">IFERROR(IF(LEN(Marcos34[[#This Row],[Dias]])=0,"",IF(AND(L$10=$E20,$F20=1),Marco_Marcador,"")),"")</f>
        <v/>
      </c>
      <c r="M20" s="23" t="str">
        <f ca="1">IFERROR(IF(LEN(Marcos34[[#This Row],[Dias]])=0,"",IF(AND(M$10=$E20,$F20=1),Marco_Marcador,"")),"")</f>
        <v/>
      </c>
      <c r="N20" s="23" t="str">
        <f ca="1">IFERROR(IF(LEN(Marcos34[[#This Row],[Dias]])=0,"",IF(AND(N$10=$E20,$F20=1),Marco_Marcador,"")),"")</f>
        <v/>
      </c>
      <c r="O20" s="23" t="str">
        <f ca="1">IFERROR(IF(LEN(Marcos34[[#This Row],[Dias]])=0,"",IF(AND(O$10=$E20,$F20=1),Marco_Marcador,"")),"")</f>
        <v/>
      </c>
      <c r="P20" s="23" t="str">
        <f ca="1">IFERROR(IF(LEN(Marcos34[[#This Row],[Dias]])=0,"",IF(AND(P$10=$E20,$F20=1),Marco_Marcador,"")),"")</f>
        <v/>
      </c>
      <c r="Q20" s="23" t="str">
        <f ca="1">IFERROR(IF(LEN(Marcos34[[#This Row],[Dias]])=0,"",IF(AND(Q$10=$E20,$F20=1),Marco_Marcador,"")),"")</f>
        <v/>
      </c>
      <c r="R20" s="23" t="str">
        <f ca="1">IFERROR(IF(LEN(Marcos34[[#This Row],[Dias]])=0,"",IF(AND(R$10=$E20,$F20=1),Marco_Marcador,"")),"")</f>
        <v/>
      </c>
      <c r="S20" s="23" t="str">
        <f ca="1">IFERROR(IF(LEN(Marcos34[[#This Row],[Dias]])=0,"",IF(AND(S$10=$E20,$F20=1),Marco_Marcador,"")),"")</f>
        <v/>
      </c>
      <c r="T20" s="23" t="str">
        <f ca="1">IFERROR(IF(LEN(Marcos34[[#This Row],[Dias]])=0,"",IF(AND(T$10=$E20,$F20=1),Marco_Marcador,"")),"")</f>
        <v/>
      </c>
      <c r="U20" s="23" t="str">
        <f ca="1">IFERROR(IF(LEN(Marcos34[[#This Row],[Dias]])=0,"",IF(AND(U$10=$E20,$F20=1),Marco_Marcador,"")),"")</f>
        <v/>
      </c>
      <c r="V20" s="23" t="str">
        <f ca="1">IFERROR(IF(LEN(Marcos34[[#This Row],[Dias]])=0,"",IF(AND(V$10=$E20,$F20=1),Marco_Marcador,"")),"")</f>
        <v/>
      </c>
      <c r="W20" s="23" t="str">
        <f ca="1">IFERROR(IF(LEN(Marcos34[[#This Row],[Dias]])=0,"",IF(AND(W$10=$E20,$F20=1),Marco_Marcador,"")),"")</f>
        <v/>
      </c>
      <c r="X20" s="23" t="str">
        <f ca="1">IFERROR(IF(LEN(Marcos34[[#This Row],[Dias]])=0,"",IF(AND(X$10=$E20,$F20=1),Marco_Marcador,"")),"")</f>
        <v/>
      </c>
      <c r="Y20" s="23" t="str">
        <f ca="1">IFERROR(IF(LEN(Marcos34[[#This Row],[Dias]])=0,"",IF(AND(Y$10=$E20,$F20=1),Marco_Marcador,"")),"")</f>
        <v/>
      </c>
      <c r="Z20" s="23" t="str">
        <f ca="1">IFERROR(IF(LEN(Marcos34[[#This Row],[Dias]])=0,"",IF(AND(Z$10=$E20,$F20=1),Marco_Marcador,"")),"")</f>
        <v/>
      </c>
      <c r="AA20" s="23" t="str">
        <f ca="1">IFERROR(IF(LEN(Marcos34[[#This Row],[Dias]])=0,"",IF(AND(AA$10=$E20,$F20=1),Marco_Marcador,"")),"")</f>
        <v/>
      </c>
      <c r="AB20" s="23" t="str">
        <f ca="1">IFERROR(IF(LEN(Marcos34[[#This Row],[Dias]])=0,"",IF(AND(AB$10=$E20,$F20=1),Marco_Marcador,"")),"")</f>
        <v/>
      </c>
      <c r="AC20" s="23" t="str">
        <f ca="1">IFERROR(IF(LEN(Marcos34[[#This Row],[Dias]])=0,"",IF(AND(AC$10=$E20,$F20=1),Marco_Marcador,"")),"")</f>
        <v/>
      </c>
      <c r="AD20" s="23" t="str">
        <f ca="1">IFERROR(IF(LEN(Marcos34[[#This Row],[Dias]])=0,"",IF(AND(AD$10=$E20,$F20=1),Marco_Marcador,"")),"")</f>
        <v/>
      </c>
      <c r="AE20" s="23" t="str">
        <f ca="1">IFERROR(IF(LEN(Marcos34[[#This Row],[Dias]])=0,"",IF(AND(AE$10=$E20,$F20=1),Marco_Marcador,"")),"")</f>
        <v/>
      </c>
      <c r="AF20" s="23" t="str">
        <f ca="1">IFERROR(IF(LEN(Marcos34[[#This Row],[Dias]])=0,"",IF(AND(AF$10=$E20,$F20=1),Marco_Marcador,"")),"")</f>
        <v/>
      </c>
      <c r="AG20" s="23" t="str">
        <f ca="1">IFERROR(IF(LEN(Marcos34[[#This Row],[Dias]])=0,"",IF(AND(AG$10=$E20,$F20=1),Marco_Marcador,"")),"")</f>
        <v/>
      </c>
      <c r="AH20" s="23" t="str">
        <f ca="1">IFERROR(IF(LEN(Marcos34[[#This Row],[Dias]])=0,"",IF(AND(AH$10=$E20,$F20=1),Marco_Marcador,"")),"")</f>
        <v/>
      </c>
      <c r="AI20" s="23" t="str">
        <f ca="1">IFERROR(IF(LEN(Marcos34[[#This Row],[Dias]])=0,"",IF(AND(AI$10=$E20,$F20=1),Marco_Marcador,"")),"")</f>
        <v/>
      </c>
      <c r="AJ20" s="23" t="str">
        <f ca="1">IFERROR(IF(LEN(Marcos34[[#This Row],[Dias]])=0,"",IF(AND(AJ$10=$E20,$F20=1),Marco_Marcador,"")),"")</f>
        <v/>
      </c>
      <c r="AK20" s="23" t="str">
        <f ca="1">IFERROR(IF(LEN(Marcos34[[#This Row],[Dias]])=0,"",IF(AND(AK$10=$E20,$F20=1),Marco_Marcador,"")),"")</f>
        <v/>
      </c>
      <c r="AL20" s="23" t="str">
        <f ca="1">IFERROR(IF(LEN(Marcos34[[#This Row],[Dias]])=0,"",IF(AND(AL$10=$E20,$F20=1),Marco_Marcador,"")),"")</f>
        <v/>
      </c>
      <c r="AM20" s="23" t="str">
        <f ca="1">IFERROR(IF(LEN(Marcos34[[#This Row],[Dias]])=0,"",IF(AND(AM$10=$E20,$F20=1),Marco_Marcador,"")),"")</f>
        <v/>
      </c>
      <c r="AN20" s="23" t="str">
        <f ca="1">IFERROR(IF(LEN(Marcos34[[#This Row],[Dias]])=0,"",IF(AND(AN$10=$E20,$F20=1),Marco_Marcador,"")),"")</f>
        <v/>
      </c>
      <c r="AO20" s="23" t="str">
        <f ca="1">IFERROR(IF(LEN(Marcos34[[#This Row],[Dias]])=0,"",IF(AND(AO$10=$E20,$F20=1),Marco_Marcador,"")),"")</f>
        <v/>
      </c>
      <c r="AP20" s="23" t="str">
        <f ca="1">IFERROR(IF(LEN(Marcos34[[#This Row],[Dias]])=0,"",IF(AND(AP$10=$E20,$F20=1),Marco_Marcador,"")),"")</f>
        <v/>
      </c>
      <c r="AQ20" s="23" t="str">
        <f ca="1">IFERROR(IF(LEN(Marcos34[[#This Row],[Dias]])=0,"",IF(AND(AQ$10=$E20,$F20=1),Marco_Marcador,"")),"")</f>
        <v/>
      </c>
      <c r="AR20" s="23" t="str">
        <f ca="1">IFERROR(IF(LEN(Marcos34[[#This Row],[Dias]])=0,"",IF(AND(AR$10=$E20,$F20=1),Marco_Marcador,"")),"")</f>
        <v/>
      </c>
      <c r="AS20" s="23" t="str">
        <f ca="1">IFERROR(IF(LEN(Marcos34[[#This Row],[Dias]])=0,"",IF(AND(AS$10=$E20,$F20=1),Marco_Marcador,"")),"")</f>
        <v/>
      </c>
      <c r="AT20" s="23" t="str">
        <f ca="1">IFERROR(IF(LEN(Marcos34[[#This Row],[Dias]])=0,"",IF(AND(AT$10=$E20,$F20=1),Marco_Marcador,"")),"")</f>
        <v/>
      </c>
      <c r="AU20" s="23" t="str">
        <f ca="1">IFERROR(IF(LEN(Marcos34[[#This Row],[Dias]])=0,"",IF(AND(AU$10=$E20,$F20=1),Marco_Marcador,"")),"")</f>
        <v/>
      </c>
      <c r="AV20" s="23" t="str">
        <f ca="1">IFERROR(IF(LEN(Marcos34[[#This Row],[Dias]])=0,"",IF(AND(AV$10=$E20,$F20=1),Marco_Marcador,"")),"")</f>
        <v/>
      </c>
      <c r="AW20" s="23" t="str">
        <f ca="1">IFERROR(IF(LEN(Marcos34[[#This Row],[Dias]])=0,"",IF(AND(AW$10=$E20,$F20=1),Marco_Marcador,"")),"")</f>
        <v/>
      </c>
      <c r="AX20" s="23" t="str">
        <f ca="1">IFERROR(IF(LEN(Marcos34[[#This Row],[Dias]])=0,"",IF(AND(AX$10=$E20,$F20=1),Marco_Marcador,"")),"")</f>
        <v/>
      </c>
      <c r="AY20" s="23" t="str">
        <f ca="1">IFERROR(IF(LEN(Marcos34[[#This Row],[Dias]])=0,"",IF(AND(AY$10=$E20,$F20=1),Marco_Marcador,"")),"")</f>
        <v/>
      </c>
      <c r="AZ20" s="23" t="str">
        <f ca="1">IFERROR(IF(LEN(Marcos34[[#This Row],[Dias]])=0,"",IF(AND(AZ$10=$E20,$F20=1),Marco_Marcador,"")),"")</f>
        <v/>
      </c>
      <c r="BA20" s="23" t="str">
        <f ca="1">IFERROR(IF(LEN(Marcos34[[#This Row],[Dias]])=0,"",IF(AND(BA$10=$E20,$F20=1),Marco_Marcador,"")),"")</f>
        <v/>
      </c>
      <c r="BB20" s="23" t="str">
        <f ca="1">IFERROR(IF(LEN(Marcos34[[#This Row],[Dias]])=0,"",IF(AND(BB$10=$E20,$F20=1),Marco_Marcador,"")),"")</f>
        <v/>
      </c>
      <c r="BC20" s="23" t="str">
        <f ca="1">IFERROR(IF(LEN(Marcos34[[#This Row],[Dias]])=0,"",IF(AND(BC$10=$E20,$F20=1),Marco_Marcador,"")),"")</f>
        <v/>
      </c>
      <c r="BD20" s="23" t="str">
        <f ca="1">IFERROR(IF(LEN(Marcos34[[#This Row],[Dias]])=0,"",IF(AND(BD$10=$E20,$F20=1),Marco_Marcador,"")),"")</f>
        <v/>
      </c>
      <c r="BE20" s="23" t="str">
        <f ca="1">IFERROR(IF(LEN(Marcos34[[#This Row],[Dias]])=0,"",IF(AND(BE$10=$E20,$F20=1),Marco_Marcador,"")),"")</f>
        <v/>
      </c>
      <c r="BF20" s="23" t="str">
        <f ca="1">IFERROR(IF(LEN(Marcos34[[#This Row],[Dias]])=0,"",IF(AND(BF$10=$E20,$F20=1),Marco_Marcador,"")),"")</f>
        <v/>
      </c>
      <c r="BG20" s="23" t="str">
        <f ca="1">IFERROR(IF(LEN(Marcos34[[#This Row],[Dias]])=0,"",IF(AND(BG$10=$E20,$F20=1),Marco_Marcador,"")),"")</f>
        <v/>
      </c>
      <c r="BH20" s="23" t="str">
        <f ca="1">IFERROR(IF(LEN(Marcos34[[#This Row],[Dias]])=0,"",IF(AND(BH$10=$E20,$F20=1),Marco_Marcador,"")),"")</f>
        <v/>
      </c>
      <c r="BI20" s="23" t="str">
        <f ca="1">IFERROR(IF(LEN(Marcos34[[#This Row],[Dias]])=0,"",IF(AND(BI$10=$E20,$F20=1),Marco_Marcador,"")),"")</f>
        <v/>
      </c>
      <c r="BJ20" s="23" t="str">
        <f ca="1">IFERROR(IF(LEN(Marcos34[[#This Row],[Dias]])=0,"",IF(AND(BJ$10=$E20,$F20=1),Marco_Marcador,"")),"")</f>
        <v/>
      </c>
      <c r="BK20" s="23" t="str">
        <f ca="1">IFERROR(IF(LEN(Marcos34[[#This Row],[Dias]])=0,"",IF(AND(BK$10=$E20,$F20=1),Marco_Marcador,"")),"")</f>
        <v/>
      </c>
    </row>
    <row r="21" spans="1:63" s="1" customFormat="1" ht="30" customHeight="1" outlineLevel="1" x14ac:dyDescent="0.35">
      <c r="A21" s="6"/>
      <c r="B21" s="58" t="s">
        <v>22</v>
      </c>
      <c r="C21" s="14"/>
      <c r="D21" s="34"/>
      <c r="E21" s="33">
        <f>E20+F20</f>
        <v>45352</v>
      </c>
      <c r="F21" s="13">
        <v>1</v>
      </c>
      <c r="G21" s="24"/>
      <c r="H21" s="23" t="str">
        <f ca="1">IFERROR(IF(LEN(Marcos34[[#This Row],[Dias]])=0,"",IF(AND(H$10=$E21,$F21=1),Marco_Marcador,"")),"")</f>
        <v/>
      </c>
      <c r="I21" s="23" t="str">
        <f ca="1">IFERROR(IF(LEN(Marcos34[[#This Row],[Dias]])=0,"",IF(AND(I$10=$E21,$F21=1),Marco_Marcador,"")),"")</f>
        <v/>
      </c>
      <c r="J21" s="23" t="str">
        <f ca="1">IFERROR(IF(LEN(Marcos34[[#This Row],[Dias]])=0,"",IF(AND(J$10=$E21,$F21=1),Marco_Marcador,"")),"")</f>
        <v/>
      </c>
      <c r="K21" s="23" t="str">
        <f ca="1">IFERROR(IF(LEN(Marcos34[[#This Row],[Dias]])=0,"",IF(AND(K$10=$E21,$F21=1),Marco_Marcador,"")),"")</f>
        <v/>
      </c>
      <c r="L21" s="23" t="str">
        <f ca="1">IFERROR(IF(LEN(Marcos34[[#This Row],[Dias]])=0,"",IF(AND(L$10=$E21,$F21=1),Marco_Marcador,"")),"")</f>
        <v/>
      </c>
      <c r="M21" s="23" t="str">
        <f ca="1">IFERROR(IF(LEN(Marcos34[[#This Row],[Dias]])=0,"",IF(AND(M$10=$E21,$F21=1),Marco_Marcador,"")),"")</f>
        <v/>
      </c>
      <c r="N21" s="23" t="str">
        <f ca="1">IFERROR(IF(LEN(Marcos34[[#This Row],[Dias]])=0,"",IF(AND(N$10=$E21,$F21=1),Marco_Marcador,"")),"")</f>
        <v/>
      </c>
      <c r="O21" s="23" t="str">
        <f ca="1">IFERROR(IF(LEN(Marcos34[[#This Row],[Dias]])=0,"",IF(AND(O$10=$E21,$F21=1),Marco_Marcador,"")),"")</f>
        <v/>
      </c>
      <c r="P21" s="23" t="str">
        <f ca="1">IFERROR(IF(LEN(Marcos34[[#This Row],[Dias]])=0,"",IF(AND(P$10=$E21,$F21=1),Marco_Marcador,"")),"")</f>
        <v/>
      </c>
      <c r="Q21" s="23" t="str">
        <f ca="1">IFERROR(IF(LEN(Marcos34[[#This Row],[Dias]])=0,"",IF(AND(Q$10=$E21,$F21=1),Marco_Marcador,"")),"")</f>
        <v/>
      </c>
      <c r="R21" s="23" t="str">
        <f ca="1">IFERROR(IF(LEN(Marcos34[[#This Row],[Dias]])=0,"",IF(AND(R$10=$E21,$F21=1),Marco_Marcador,"")),"")</f>
        <v/>
      </c>
      <c r="S21" s="23" t="str">
        <f ca="1">IFERROR(IF(LEN(Marcos34[[#This Row],[Dias]])=0,"",IF(AND(S$10=$E21,$F21=1),Marco_Marcador,"")),"")</f>
        <v/>
      </c>
      <c r="T21" s="23" t="str">
        <f ca="1">IFERROR(IF(LEN(Marcos34[[#This Row],[Dias]])=0,"",IF(AND(T$10=$E21,$F21=1),Marco_Marcador,"")),"")</f>
        <v/>
      </c>
      <c r="U21" s="23" t="str">
        <f ca="1">IFERROR(IF(LEN(Marcos34[[#This Row],[Dias]])=0,"",IF(AND(U$10=$E21,$F21=1),Marco_Marcador,"")),"")</f>
        <v/>
      </c>
      <c r="V21" s="23" t="str">
        <f ca="1">IFERROR(IF(LEN(Marcos34[[#This Row],[Dias]])=0,"",IF(AND(V$10=$E21,$F21=1),Marco_Marcador,"")),"")</f>
        <v/>
      </c>
      <c r="W21" s="23" t="str">
        <f ca="1">IFERROR(IF(LEN(Marcos34[[#This Row],[Dias]])=0,"",IF(AND(W$10=$E21,$F21=1),Marco_Marcador,"")),"")</f>
        <v/>
      </c>
      <c r="X21" s="23" t="str">
        <f ca="1">IFERROR(IF(LEN(Marcos34[[#This Row],[Dias]])=0,"",IF(AND(X$10=$E21,$F21=1),Marco_Marcador,"")),"")</f>
        <v/>
      </c>
      <c r="Y21" s="23" t="str">
        <f ca="1">IFERROR(IF(LEN(Marcos34[[#This Row],[Dias]])=0,"",IF(AND(Y$10=$E21,$F21=1),Marco_Marcador,"")),"")</f>
        <v/>
      </c>
      <c r="Z21" s="23" t="str">
        <f ca="1">IFERROR(IF(LEN(Marcos34[[#This Row],[Dias]])=0,"",IF(AND(Z$10=$E21,$F21=1),Marco_Marcador,"")),"")</f>
        <v/>
      </c>
      <c r="AA21" s="23" t="str">
        <f ca="1">IFERROR(IF(LEN(Marcos34[[#This Row],[Dias]])=0,"",IF(AND(AA$10=$E21,$F21=1),Marco_Marcador,"")),"")</f>
        <v/>
      </c>
      <c r="AB21" s="23" t="str">
        <f ca="1">IFERROR(IF(LEN(Marcos34[[#This Row],[Dias]])=0,"",IF(AND(AB$10=$E21,$F21=1),Marco_Marcador,"")),"")</f>
        <v/>
      </c>
      <c r="AC21" s="23" t="str">
        <f ca="1">IFERROR(IF(LEN(Marcos34[[#This Row],[Dias]])=0,"",IF(AND(AC$10=$E21,$F21=1),Marco_Marcador,"")),"")</f>
        <v/>
      </c>
      <c r="AD21" s="23" t="str">
        <f ca="1">IFERROR(IF(LEN(Marcos34[[#This Row],[Dias]])=0,"",IF(AND(AD$10=$E21,$F21=1),Marco_Marcador,"")),"")</f>
        <v/>
      </c>
      <c r="AE21" s="23" t="str">
        <f ca="1">IFERROR(IF(LEN(Marcos34[[#This Row],[Dias]])=0,"",IF(AND(AE$10=$E21,$F21=1),Marco_Marcador,"")),"")</f>
        <v/>
      </c>
      <c r="AF21" s="23" t="str">
        <f ca="1">IFERROR(IF(LEN(Marcos34[[#This Row],[Dias]])=0,"",IF(AND(AF$10=$E21,$F21=1),Marco_Marcador,"")),"")</f>
        <v/>
      </c>
      <c r="AG21" s="23" t="str">
        <f ca="1">IFERROR(IF(LEN(Marcos34[[#This Row],[Dias]])=0,"",IF(AND(AG$10=$E21,$F21=1),Marco_Marcador,"")),"")</f>
        <v/>
      </c>
      <c r="AH21" s="23" t="str">
        <f ca="1">IFERROR(IF(LEN(Marcos34[[#This Row],[Dias]])=0,"",IF(AND(AH$10=$E21,$F21=1),Marco_Marcador,"")),"")</f>
        <v/>
      </c>
      <c r="AI21" s="23" t="str">
        <f ca="1">IFERROR(IF(LEN(Marcos34[[#This Row],[Dias]])=0,"",IF(AND(AI$10=$E21,$F21=1),Marco_Marcador,"")),"")</f>
        <v/>
      </c>
      <c r="AJ21" s="23" t="str">
        <f ca="1">IFERROR(IF(LEN(Marcos34[[#This Row],[Dias]])=0,"",IF(AND(AJ$10=$E21,$F21=1),Marco_Marcador,"")),"")</f>
        <v/>
      </c>
      <c r="AK21" s="23" t="str">
        <f ca="1">IFERROR(IF(LEN(Marcos34[[#This Row],[Dias]])=0,"",IF(AND(AK$10=$E21,$F21=1),Marco_Marcador,"")),"")</f>
        <v/>
      </c>
      <c r="AL21" s="23" t="str">
        <f ca="1">IFERROR(IF(LEN(Marcos34[[#This Row],[Dias]])=0,"",IF(AND(AL$10=$E21,$F21=1),Marco_Marcador,"")),"")</f>
        <v/>
      </c>
      <c r="AM21" s="23" t="str">
        <f ca="1">IFERROR(IF(LEN(Marcos34[[#This Row],[Dias]])=0,"",IF(AND(AM$10=$E21,$F21=1),Marco_Marcador,"")),"")</f>
        <v/>
      </c>
      <c r="AN21" s="23" t="str">
        <f ca="1">IFERROR(IF(LEN(Marcos34[[#This Row],[Dias]])=0,"",IF(AND(AN$10=$E21,$F21=1),Marco_Marcador,"")),"")</f>
        <v/>
      </c>
      <c r="AO21" s="23" t="str">
        <f ca="1">IFERROR(IF(LEN(Marcos34[[#This Row],[Dias]])=0,"",IF(AND(AO$10=$E21,$F21=1),Marco_Marcador,"")),"")</f>
        <v/>
      </c>
      <c r="AP21" s="23" t="str">
        <f ca="1">IFERROR(IF(LEN(Marcos34[[#This Row],[Dias]])=0,"",IF(AND(AP$10=$E21,$F21=1),Marco_Marcador,"")),"")</f>
        <v/>
      </c>
      <c r="AQ21" s="23" t="str">
        <f ca="1">IFERROR(IF(LEN(Marcos34[[#This Row],[Dias]])=0,"",IF(AND(AQ$10=$E21,$F21=1),Marco_Marcador,"")),"")</f>
        <v/>
      </c>
      <c r="AR21" s="23" t="str">
        <f ca="1">IFERROR(IF(LEN(Marcos34[[#This Row],[Dias]])=0,"",IF(AND(AR$10=$E21,$F21=1),Marco_Marcador,"")),"")</f>
        <v/>
      </c>
      <c r="AS21" s="23" t="str">
        <f ca="1">IFERROR(IF(LEN(Marcos34[[#This Row],[Dias]])=0,"",IF(AND(AS$10=$E21,$F21=1),Marco_Marcador,"")),"")</f>
        <v/>
      </c>
      <c r="AT21" s="23" t="str">
        <f ca="1">IFERROR(IF(LEN(Marcos34[[#This Row],[Dias]])=0,"",IF(AND(AT$10=$E21,$F21=1),Marco_Marcador,"")),"")</f>
        <v/>
      </c>
      <c r="AU21" s="23" t="str">
        <f ca="1">IFERROR(IF(LEN(Marcos34[[#This Row],[Dias]])=0,"",IF(AND(AU$10=$E21,$F21=1),Marco_Marcador,"")),"")</f>
        <v/>
      </c>
      <c r="AV21" s="23" t="str">
        <f ca="1">IFERROR(IF(LEN(Marcos34[[#This Row],[Dias]])=0,"",IF(AND(AV$10=$E21,$F21=1),Marco_Marcador,"")),"")</f>
        <v/>
      </c>
      <c r="AW21" s="23" t="str">
        <f ca="1">IFERROR(IF(LEN(Marcos34[[#This Row],[Dias]])=0,"",IF(AND(AW$10=$E21,$F21=1),Marco_Marcador,"")),"")</f>
        <v/>
      </c>
      <c r="AX21" s="23" t="str">
        <f ca="1">IFERROR(IF(LEN(Marcos34[[#This Row],[Dias]])=0,"",IF(AND(AX$10=$E21,$F21=1),Marco_Marcador,"")),"")</f>
        <v/>
      </c>
      <c r="AY21" s="23" t="str">
        <f ca="1">IFERROR(IF(LEN(Marcos34[[#This Row],[Dias]])=0,"",IF(AND(AY$10=$E21,$F21=1),Marco_Marcador,"")),"")</f>
        <v/>
      </c>
      <c r="AZ21" s="23" t="str">
        <f ca="1">IFERROR(IF(LEN(Marcos34[[#This Row],[Dias]])=0,"",IF(AND(AZ$10=$E21,$F21=1),Marco_Marcador,"")),"")</f>
        <v/>
      </c>
      <c r="BA21" s="23" t="str">
        <f ca="1">IFERROR(IF(LEN(Marcos34[[#This Row],[Dias]])=0,"",IF(AND(BA$10=$E21,$F21=1),Marco_Marcador,"")),"")</f>
        <v/>
      </c>
      <c r="BB21" s="23" t="str">
        <f ca="1">IFERROR(IF(LEN(Marcos34[[#This Row],[Dias]])=0,"",IF(AND(BB$10=$E21,$F21=1),Marco_Marcador,"")),"")</f>
        <v/>
      </c>
      <c r="BC21" s="23" t="str">
        <f ca="1">IFERROR(IF(LEN(Marcos34[[#This Row],[Dias]])=0,"",IF(AND(BC$10=$E21,$F21=1),Marco_Marcador,"")),"")</f>
        <v/>
      </c>
      <c r="BD21" s="23" t="str">
        <f ca="1">IFERROR(IF(LEN(Marcos34[[#This Row],[Dias]])=0,"",IF(AND(BD$10=$E21,$F21=1),Marco_Marcador,"")),"")</f>
        <v/>
      </c>
      <c r="BE21" s="23">
        <f ca="1">IFERROR(IF(LEN(Marcos34[[#This Row],[Dias]])=0,"",IF(AND(BE$10=$E21,$F21=1),Marco_Marcador,"")),"")</f>
        <v>1</v>
      </c>
      <c r="BF21" s="23" t="str">
        <f ca="1">IFERROR(IF(LEN(Marcos34[[#This Row],[Dias]])=0,"",IF(AND(BF$10=$E21,$F21=1),Marco_Marcador,"")),"")</f>
        <v/>
      </c>
      <c r="BG21" s="23" t="str">
        <f ca="1">IFERROR(IF(LEN(Marcos34[[#This Row],[Dias]])=0,"",IF(AND(BG$10=$E21,$F21=1),Marco_Marcador,"")),"")</f>
        <v/>
      </c>
      <c r="BH21" s="23" t="str">
        <f ca="1">IFERROR(IF(LEN(Marcos34[[#This Row],[Dias]])=0,"",IF(AND(BH$10=$E21,$F21=1),Marco_Marcador,"")),"")</f>
        <v/>
      </c>
      <c r="BI21" s="23" t="str">
        <f ca="1">IFERROR(IF(LEN(Marcos34[[#This Row],[Dias]])=0,"",IF(AND(BI$10=$E21,$F21=1),Marco_Marcador,"")),"")</f>
        <v/>
      </c>
      <c r="BJ21" s="23" t="str">
        <f ca="1">IFERROR(IF(LEN(Marcos34[[#This Row],[Dias]])=0,"",IF(AND(BJ$10=$E21,$F21=1),Marco_Marcador,"")),"")</f>
        <v/>
      </c>
      <c r="BK21" s="23" t="str">
        <f ca="1">IFERROR(IF(LEN(Marcos34[[#This Row],[Dias]])=0,"",IF(AND(BK$10=$E21,$F21=1),Marco_Marcador,"")),"")</f>
        <v/>
      </c>
    </row>
    <row r="22" spans="1:63" s="1" customFormat="1" ht="30" customHeight="1" x14ac:dyDescent="0.35">
      <c r="A22" s="6"/>
      <c r="B22" s="32" t="s">
        <v>23</v>
      </c>
      <c r="C22" s="14"/>
      <c r="D22" s="34"/>
      <c r="E22" s="33"/>
      <c r="F22" s="13"/>
      <c r="G22" s="24"/>
      <c r="H22" s="23" t="str">
        <f>IFERROR(IF(LEN(Marcos34[[#This Row],[Dias]])=0,"",IF(AND(H$10=$E22,$F22=1),Marco_Marcador,"")),"")</f>
        <v/>
      </c>
      <c r="I22" s="23" t="str">
        <f>IFERROR(IF(LEN(Marcos34[[#This Row],[Dias]])=0,"",IF(AND(I$10=$E22,$F22=1),Marco_Marcador,"")),"")</f>
        <v/>
      </c>
      <c r="J22" s="23" t="str">
        <f>IFERROR(IF(LEN(Marcos34[[#This Row],[Dias]])=0,"",IF(AND(J$10=$E22,$F22=1),Marco_Marcador,"")),"")</f>
        <v/>
      </c>
      <c r="K22" s="23" t="str">
        <f>IFERROR(IF(LEN(Marcos34[[#This Row],[Dias]])=0,"",IF(AND(K$10=$E22,$F22=1),Marco_Marcador,"")),"")</f>
        <v/>
      </c>
      <c r="L22" s="23" t="str">
        <f>IFERROR(IF(LEN(Marcos34[[#This Row],[Dias]])=0,"",IF(AND(L$10=$E22,$F22=1),Marco_Marcador,"")),"")</f>
        <v/>
      </c>
      <c r="M22" s="23" t="str">
        <f>IFERROR(IF(LEN(Marcos34[[#This Row],[Dias]])=0,"",IF(AND(M$10=$E22,$F22=1),Marco_Marcador,"")),"")</f>
        <v/>
      </c>
      <c r="N22" s="23" t="str">
        <f>IFERROR(IF(LEN(Marcos34[[#This Row],[Dias]])=0,"",IF(AND(N$10=$E22,$F22=1),Marco_Marcador,"")),"")</f>
        <v/>
      </c>
      <c r="O22" s="23" t="str">
        <f>IFERROR(IF(LEN(Marcos34[[#This Row],[Dias]])=0,"",IF(AND(O$10=$E22,$F22=1),Marco_Marcador,"")),"")</f>
        <v/>
      </c>
      <c r="P22" s="23" t="str">
        <f>IFERROR(IF(LEN(Marcos34[[#This Row],[Dias]])=0,"",IF(AND(P$10=$E22,$F22=1),Marco_Marcador,"")),"")</f>
        <v/>
      </c>
      <c r="Q22" s="23" t="str">
        <f>IFERROR(IF(LEN(Marcos34[[#This Row],[Dias]])=0,"",IF(AND(Q$10=$E22,$F22=1),Marco_Marcador,"")),"")</f>
        <v/>
      </c>
      <c r="R22" s="23" t="str">
        <f>IFERROR(IF(LEN(Marcos34[[#This Row],[Dias]])=0,"",IF(AND(R$10=$E22,$F22=1),Marco_Marcador,"")),"")</f>
        <v/>
      </c>
      <c r="S22" s="23" t="str">
        <f>IFERROR(IF(LEN(Marcos34[[#This Row],[Dias]])=0,"",IF(AND(S$10=$E22,$F22=1),Marco_Marcador,"")),"")</f>
        <v/>
      </c>
      <c r="T22" s="23" t="str">
        <f>IFERROR(IF(LEN(Marcos34[[#This Row],[Dias]])=0,"",IF(AND(T$10=$E22,$F22=1),Marco_Marcador,"")),"")</f>
        <v/>
      </c>
      <c r="U22" s="23" t="str">
        <f>IFERROR(IF(LEN(Marcos34[[#This Row],[Dias]])=0,"",IF(AND(U$10=$E22,$F22=1),Marco_Marcador,"")),"")</f>
        <v/>
      </c>
      <c r="V22" s="23" t="str">
        <f>IFERROR(IF(LEN(Marcos34[[#This Row],[Dias]])=0,"",IF(AND(V$10=$E22,$F22=1),Marco_Marcador,"")),"")</f>
        <v/>
      </c>
      <c r="W22" s="23" t="str">
        <f>IFERROR(IF(LEN(Marcos34[[#This Row],[Dias]])=0,"",IF(AND(W$10=$E22,$F22=1),Marco_Marcador,"")),"")</f>
        <v/>
      </c>
      <c r="X22" s="23" t="str">
        <f>IFERROR(IF(LEN(Marcos34[[#This Row],[Dias]])=0,"",IF(AND(X$10=$E22,$F22=1),Marco_Marcador,"")),"")</f>
        <v/>
      </c>
      <c r="Y22" s="23" t="str">
        <f>IFERROR(IF(LEN(Marcos34[[#This Row],[Dias]])=0,"",IF(AND(Y$10=$E22,$F22=1),Marco_Marcador,"")),"")</f>
        <v/>
      </c>
      <c r="Z22" s="23" t="str">
        <f>IFERROR(IF(LEN(Marcos34[[#This Row],[Dias]])=0,"",IF(AND(Z$10=$E22,$F22=1),Marco_Marcador,"")),"")</f>
        <v/>
      </c>
      <c r="AA22" s="23" t="str">
        <f>IFERROR(IF(LEN(Marcos34[[#This Row],[Dias]])=0,"",IF(AND(AA$10=$E22,$F22=1),Marco_Marcador,"")),"")</f>
        <v/>
      </c>
      <c r="AB22" s="23" t="str">
        <f>IFERROR(IF(LEN(Marcos34[[#This Row],[Dias]])=0,"",IF(AND(AB$10=$E22,$F22=1),Marco_Marcador,"")),"")</f>
        <v/>
      </c>
      <c r="AC22" s="23" t="str">
        <f>IFERROR(IF(LEN(Marcos34[[#This Row],[Dias]])=0,"",IF(AND(AC$10=$E22,$F22=1),Marco_Marcador,"")),"")</f>
        <v/>
      </c>
      <c r="AD22" s="23" t="str">
        <f>IFERROR(IF(LEN(Marcos34[[#This Row],[Dias]])=0,"",IF(AND(AD$10=$E22,$F22=1),Marco_Marcador,"")),"")</f>
        <v/>
      </c>
      <c r="AE22" s="23" t="str">
        <f>IFERROR(IF(LEN(Marcos34[[#This Row],[Dias]])=0,"",IF(AND(AE$10=$E22,$F22=1),Marco_Marcador,"")),"")</f>
        <v/>
      </c>
      <c r="AF22" s="23" t="str">
        <f>IFERROR(IF(LEN(Marcos34[[#This Row],[Dias]])=0,"",IF(AND(AF$10=$E22,$F22=1),Marco_Marcador,"")),"")</f>
        <v/>
      </c>
      <c r="AG22" s="23" t="str">
        <f>IFERROR(IF(LEN(Marcos34[[#This Row],[Dias]])=0,"",IF(AND(AG$10=$E22,$F22=1),Marco_Marcador,"")),"")</f>
        <v/>
      </c>
      <c r="AH22" s="23" t="str">
        <f>IFERROR(IF(LEN(Marcos34[[#This Row],[Dias]])=0,"",IF(AND(AH$10=$E22,$F22=1),Marco_Marcador,"")),"")</f>
        <v/>
      </c>
      <c r="AI22" s="23" t="str">
        <f>IFERROR(IF(LEN(Marcos34[[#This Row],[Dias]])=0,"",IF(AND(AI$10=$E22,$F22=1),Marco_Marcador,"")),"")</f>
        <v/>
      </c>
      <c r="AJ22" s="23" t="str">
        <f>IFERROR(IF(LEN(Marcos34[[#This Row],[Dias]])=0,"",IF(AND(AJ$10=$E22,$F22=1),Marco_Marcador,"")),"")</f>
        <v/>
      </c>
      <c r="AK22" s="23" t="str">
        <f>IFERROR(IF(LEN(Marcos34[[#This Row],[Dias]])=0,"",IF(AND(AK$10=$E22,$F22=1),Marco_Marcador,"")),"")</f>
        <v/>
      </c>
      <c r="AL22" s="23" t="str">
        <f>IFERROR(IF(LEN(Marcos34[[#This Row],[Dias]])=0,"",IF(AND(AL$10=$E22,$F22=1),Marco_Marcador,"")),"")</f>
        <v/>
      </c>
      <c r="AM22" s="23" t="str">
        <f>IFERROR(IF(LEN(Marcos34[[#This Row],[Dias]])=0,"",IF(AND(AM$10=$E22,$F22=1),Marco_Marcador,"")),"")</f>
        <v/>
      </c>
      <c r="AN22" s="23" t="str">
        <f>IFERROR(IF(LEN(Marcos34[[#This Row],[Dias]])=0,"",IF(AND(AN$10=$E22,$F22=1),Marco_Marcador,"")),"")</f>
        <v/>
      </c>
      <c r="AO22" s="23" t="str">
        <f>IFERROR(IF(LEN(Marcos34[[#This Row],[Dias]])=0,"",IF(AND(AO$10=$E22,$F22=1),Marco_Marcador,"")),"")</f>
        <v/>
      </c>
      <c r="AP22" s="23" t="str">
        <f>IFERROR(IF(LEN(Marcos34[[#This Row],[Dias]])=0,"",IF(AND(AP$10=$E22,$F22=1),Marco_Marcador,"")),"")</f>
        <v/>
      </c>
      <c r="AQ22" s="23" t="str">
        <f>IFERROR(IF(LEN(Marcos34[[#This Row],[Dias]])=0,"",IF(AND(AQ$10=$E22,$F22=1),Marco_Marcador,"")),"")</f>
        <v/>
      </c>
      <c r="AR22" s="23" t="str">
        <f>IFERROR(IF(LEN(Marcos34[[#This Row],[Dias]])=0,"",IF(AND(AR$10=$E22,$F22=1),Marco_Marcador,"")),"")</f>
        <v/>
      </c>
      <c r="AS22" s="23" t="str">
        <f>IFERROR(IF(LEN(Marcos34[[#This Row],[Dias]])=0,"",IF(AND(AS$10=$E22,$F22=1),Marco_Marcador,"")),"")</f>
        <v/>
      </c>
      <c r="AT22" s="23" t="str">
        <f>IFERROR(IF(LEN(Marcos34[[#This Row],[Dias]])=0,"",IF(AND(AT$10=$E22,$F22=1),Marco_Marcador,"")),"")</f>
        <v/>
      </c>
      <c r="AU22" s="23" t="str">
        <f>IFERROR(IF(LEN(Marcos34[[#This Row],[Dias]])=0,"",IF(AND(AU$10=$E22,$F22=1),Marco_Marcador,"")),"")</f>
        <v/>
      </c>
      <c r="AV22" s="23" t="str">
        <f>IFERROR(IF(LEN(Marcos34[[#This Row],[Dias]])=0,"",IF(AND(AV$10=$E22,$F22=1),Marco_Marcador,"")),"")</f>
        <v/>
      </c>
      <c r="AW22" s="23" t="str">
        <f>IFERROR(IF(LEN(Marcos34[[#This Row],[Dias]])=0,"",IF(AND(AW$10=$E22,$F22=1),Marco_Marcador,"")),"")</f>
        <v/>
      </c>
      <c r="AX22" s="23" t="str">
        <f>IFERROR(IF(LEN(Marcos34[[#This Row],[Dias]])=0,"",IF(AND(AX$10=$E22,$F22=1),Marco_Marcador,"")),"")</f>
        <v/>
      </c>
      <c r="AY22" s="23" t="str">
        <f>IFERROR(IF(LEN(Marcos34[[#This Row],[Dias]])=0,"",IF(AND(AY$10=$E22,$F22=1),Marco_Marcador,"")),"")</f>
        <v/>
      </c>
      <c r="AZ22" s="23" t="str">
        <f>IFERROR(IF(LEN(Marcos34[[#This Row],[Dias]])=0,"",IF(AND(AZ$10=$E22,$F22=1),Marco_Marcador,"")),"")</f>
        <v/>
      </c>
      <c r="BA22" s="23" t="str">
        <f>IFERROR(IF(LEN(Marcos34[[#This Row],[Dias]])=0,"",IF(AND(BA$10=$E22,$F22=1),Marco_Marcador,"")),"")</f>
        <v/>
      </c>
      <c r="BB22" s="23" t="str">
        <f>IFERROR(IF(LEN(Marcos34[[#This Row],[Dias]])=0,"",IF(AND(BB$10=$E22,$F22=1),Marco_Marcador,"")),"")</f>
        <v/>
      </c>
      <c r="BC22" s="23" t="str">
        <f>IFERROR(IF(LEN(Marcos34[[#This Row],[Dias]])=0,"",IF(AND(BC$10=$E22,$F22=1),Marco_Marcador,"")),"")</f>
        <v/>
      </c>
      <c r="BD22" s="23" t="str">
        <f>IFERROR(IF(LEN(Marcos34[[#This Row],[Dias]])=0,"",IF(AND(BD$10=$E22,$F22=1),Marco_Marcador,"")),"")</f>
        <v/>
      </c>
      <c r="BE22" s="23" t="str">
        <f>IFERROR(IF(LEN(Marcos34[[#This Row],[Dias]])=0,"",IF(AND(BE$10=$E22,$F22=1),Marco_Marcador,"")),"")</f>
        <v/>
      </c>
      <c r="BF22" s="23" t="str">
        <f>IFERROR(IF(LEN(Marcos34[[#This Row],[Dias]])=0,"",IF(AND(BF$10=$E22,$F22=1),Marco_Marcador,"")),"")</f>
        <v/>
      </c>
      <c r="BG22" s="23" t="str">
        <f>IFERROR(IF(LEN(Marcos34[[#This Row],[Dias]])=0,"",IF(AND(BG$10=$E22,$F22=1),Marco_Marcador,"")),"")</f>
        <v/>
      </c>
      <c r="BH22" s="23" t="str">
        <f>IFERROR(IF(LEN(Marcos34[[#This Row],[Dias]])=0,"",IF(AND(BH$10=$E22,$F22=1),Marco_Marcador,"")),"")</f>
        <v/>
      </c>
      <c r="BI22" s="23" t="str">
        <f>IFERROR(IF(LEN(Marcos34[[#This Row],[Dias]])=0,"",IF(AND(BI$10=$E22,$F22=1),Marco_Marcador,"")),"")</f>
        <v/>
      </c>
      <c r="BJ22" s="23" t="str">
        <f>IFERROR(IF(LEN(Marcos34[[#This Row],[Dias]])=0,"",IF(AND(BJ$10=$E22,$F22=1),Marco_Marcador,"")),"")</f>
        <v/>
      </c>
      <c r="BK22" s="23" t="str">
        <f>IFERROR(IF(LEN(Marcos34[[#This Row],[Dias]])=0,"",IF(AND(BK$10=$E22,$F22=1),Marco_Marcador,"")),"")</f>
        <v/>
      </c>
    </row>
    <row r="23" spans="1:63" s="1" customFormat="1" ht="30" customHeight="1" outlineLevel="1" x14ac:dyDescent="0.35">
      <c r="A23" s="6"/>
      <c r="B23" s="38" t="s">
        <v>24</v>
      </c>
      <c r="C23" s="14"/>
      <c r="D23" s="34">
        <v>0</v>
      </c>
      <c r="E23" s="33">
        <v>45292</v>
      </c>
      <c r="F23" s="13">
        <v>300</v>
      </c>
      <c r="G23" s="24"/>
      <c r="H23" s="23" t="str">
        <f ca="1">IFERROR(IF(LEN(Marcos34[[#This Row],[Dias]])=0,"",IF(AND(H$10=$E23,$F23=1),Marco_Marcador,"")),"")</f>
        <v/>
      </c>
      <c r="I23" s="23" t="str">
        <f ca="1">IFERROR(IF(LEN(Marcos34[[#This Row],[Dias]])=0,"",IF(AND(I$10=$E23,$F23=1),Marco_Marcador,"")),"")</f>
        <v/>
      </c>
      <c r="J23" s="23" t="str">
        <f ca="1">IFERROR(IF(LEN(Marcos34[[#This Row],[Dias]])=0,"",IF(AND(J$10=$E23,$F23=1),Marco_Marcador,"")),"")</f>
        <v/>
      </c>
      <c r="K23" s="23" t="str">
        <f ca="1">IFERROR(IF(LEN(Marcos34[[#This Row],[Dias]])=0,"",IF(AND(K$10=$E23,$F23=1),Marco_Marcador,"")),"")</f>
        <v/>
      </c>
      <c r="L23" s="23" t="str">
        <f ca="1">IFERROR(IF(LEN(Marcos34[[#This Row],[Dias]])=0,"",IF(AND(L$10=$E23,$F23=1),Marco_Marcador,"")),"")</f>
        <v/>
      </c>
      <c r="M23" s="23" t="str">
        <f ca="1">IFERROR(IF(LEN(Marcos34[[#This Row],[Dias]])=0,"",IF(AND(M$10=$E23,$F23=1),Marco_Marcador,"")),"")</f>
        <v/>
      </c>
      <c r="N23" s="23" t="str">
        <f ca="1">IFERROR(IF(LEN(Marcos34[[#This Row],[Dias]])=0,"",IF(AND(N$10=$E23,$F23=1),Marco_Marcador,"")),"")</f>
        <v/>
      </c>
      <c r="O23" s="23" t="str">
        <f ca="1">IFERROR(IF(LEN(Marcos34[[#This Row],[Dias]])=0,"",IF(AND(O$10=$E23,$F23=1),Marco_Marcador,"")),"")</f>
        <v/>
      </c>
      <c r="P23" s="23" t="str">
        <f ca="1">IFERROR(IF(LEN(Marcos34[[#This Row],[Dias]])=0,"",IF(AND(P$10=$E23,$F23=1),Marco_Marcador,"")),"")</f>
        <v/>
      </c>
      <c r="Q23" s="23" t="str">
        <f ca="1">IFERROR(IF(LEN(Marcos34[[#This Row],[Dias]])=0,"",IF(AND(Q$10=$E23,$F23=1),Marco_Marcador,"")),"")</f>
        <v/>
      </c>
      <c r="R23" s="23" t="str">
        <f ca="1">IFERROR(IF(LEN(Marcos34[[#This Row],[Dias]])=0,"",IF(AND(R$10=$E23,$F23=1),Marco_Marcador,"")),"")</f>
        <v/>
      </c>
      <c r="S23" s="23" t="str">
        <f ca="1">IFERROR(IF(LEN(Marcos34[[#This Row],[Dias]])=0,"",IF(AND(S$10=$E23,$F23=1),Marco_Marcador,"")),"")</f>
        <v/>
      </c>
      <c r="T23" s="23" t="str">
        <f ca="1">IFERROR(IF(LEN(Marcos34[[#This Row],[Dias]])=0,"",IF(AND(T$10=$E23,$F23=1),Marco_Marcador,"")),"")</f>
        <v/>
      </c>
      <c r="U23" s="23" t="str">
        <f ca="1">IFERROR(IF(LEN(Marcos34[[#This Row],[Dias]])=0,"",IF(AND(U$10=$E23,$F23=1),Marco_Marcador,"")),"")</f>
        <v/>
      </c>
      <c r="V23" s="23" t="str">
        <f ca="1">IFERROR(IF(LEN(Marcos34[[#This Row],[Dias]])=0,"",IF(AND(V$10=$E23,$F23=1),Marco_Marcador,"")),"")</f>
        <v/>
      </c>
      <c r="W23" s="23" t="str">
        <f ca="1">IFERROR(IF(LEN(Marcos34[[#This Row],[Dias]])=0,"",IF(AND(W$10=$E23,$F23=1),Marco_Marcador,"")),"")</f>
        <v/>
      </c>
      <c r="X23" s="23" t="str">
        <f ca="1">IFERROR(IF(LEN(Marcos34[[#This Row],[Dias]])=0,"",IF(AND(X$10=$E23,$F23=1),Marco_Marcador,"")),"")</f>
        <v/>
      </c>
      <c r="Y23" s="23" t="str">
        <f ca="1">IFERROR(IF(LEN(Marcos34[[#This Row],[Dias]])=0,"",IF(AND(Y$10=$E23,$F23=1),Marco_Marcador,"")),"")</f>
        <v/>
      </c>
      <c r="Z23" s="23" t="str">
        <f ca="1">IFERROR(IF(LEN(Marcos34[[#This Row],[Dias]])=0,"",IF(AND(Z$10=$E23,$F23=1),Marco_Marcador,"")),"")</f>
        <v/>
      </c>
      <c r="AA23" s="23" t="str">
        <f ca="1">IFERROR(IF(LEN(Marcos34[[#This Row],[Dias]])=0,"",IF(AND(AA$10=$E23,$F23=1),Marco_Marcador,"")),"")</f>
        <v/>
      </c>
      <c r="AB23" s="23" t="str">
        <f ca="1">IFERROR(IF(LEN(Marcos34[[#This Row],[Dias]])=0,"",IF(AND(AB$10=$E23,$F23=1),Marco_Marcador,"")),"")</f>
        <v/>
      </c>
      <c r="AC23" s="23" t="str">
        <f ca="1">IFERROR(IF(LEN(Marcos34[[#This Row],[Dias]])=0,"",IF(AND(AC$10=$E23,$F23=1),Marco_Marcador,"")),"")</f>
        <v/>
      </c>
      <c r="AD23" s="23" t="str">
        <f ca="1">IFERROR(IF(LEN(Marcos34[[#This Row],[Dias]])=0,"",IF(AND(AD$10=$E23,$F23=1),Marco_Marcador,"")),"")</f>
        <v/>
      </c>
      <c r="AE23" s="23" t="str">
        <f ca="1">IFERROR(IF(LEN(Marcos34[[#This Row],[Dias]])=0,"",IF(AND(AE$10=$E23,$F23=1),Marco_Marcador,"")),"")</f>
        <v/>
      </c>
      <c r="AF23" s="23" t="str">
        <f ca="1">IFERROR(IF(LEN(Marcos34[[#This Row],[Dias]])=0,"",IF(AND(AF$10=$E23,$F23=1),Marco_Marcador,"")),"")</f>
        <v/>
      </c>
      <c r="AG23" s="23" t="str">
        <f ca="1">IFERROR(IF(LEN(Marcos34[[#This Row],[Dias]])=0,"",IF(AND(AG$10=$E23,$F23=1),Marco_Marcador,"")),"")</f>
        <v/>
      </c>
      <c r="AH23" s="23" t="str">
        <f ca="1">IFERROR(IF(LEN(Marcos34[[#This Row],[Dias]])=0,"",IF(AND(AH$10=$E23,$F23=1),Marco_Marcador,"")),"")</f>
        <v/>
      </c>
      <c r="AI23" s="23" t="str">
        <f ca="1">IFERROR(IF(LEN(Marcos34[[#This Row],[Dias]])=0,"",IF(AND(AI$10=$E23,$F23=1),Marco_Marcador,"")),"")</f>
        <v/>
      </c>
      <c r="AJ23" s="23" t="str">
        <f ca="1">IFERROR(IF(LEN(Marcos34[[#This Row],[Dias]])=0,"",IF(AND(AJ$10=$E23,$F23=1),Marco_Marcador,"")),"")</f>
        <v/>
      </c>
      <c r="AK23" s="23" t="str">
        <f ca="1">IFERROR(IF(LEN(Marcos34[[#This Row],[Dias]])=0,"",IF(AND(AK$10=$E23,$F23=1),Marco_Marcador,"")),"")</f>
        <v/>
      </c>
      <c r="AL23" s="23" t="str">
        <f ca="1">IFERROR(IF(LEN(Marcos34[[#This Row],[Dias]])=0,"",IF(AND(AL$10=$E23,$F23=1),Marco_Marcador,"")),"")</f>
        <v/>
      </c>
      <c r="AM23" s="23" t="str">
        <f ca="1">IFERROR(IF(LEN(Marcos34[[#This Row],[Dias]])=0,"",IF(AND(AM$10=$E23,$F23=1),Marco_Marcador,"")),"")</f>
        <v/>
      </c>
      <c r="AN23" s="23" t="str">
        <f ca="1">IFERROR(IF(LEN(Marcos34[[#This Row],[Dias]])=0,"",IF(AND(AN$10=$E23,$F23=1),Marco_Marcador,"")),"")</f>
        <v/>
      </c>
      <c r="AO23" s="23" t="str">
        <f ca="1">IFERROR(IF(LEN(Marcos34[[#This Row],[Dias]])=0,"",IF(AND(AO$10=$E23,$F23=1),Marco_Marcador,"")),"")</f>
        <v/>
      </c>
      <c r="AP23" s="23" t="str">
        <f ca="1">IFERROR(IF(LEN(Marcos34[[#This Row],[Dias]])=0,"",IF(AND(AP$10=$E23,$F23=1),Marco_Marcador,"")),"")</f>
        <v/>
      </c>
      <c r="AQ23" s="23" t="str">
        <f ca="1">IFERROR(IF(LEN(Marcos34[[#This Row],[Dias]])=0,"",IF(AND(AQ$10=$E23,$F23=1),Marco_Marcador,"")),"")</f>
        <v/>
      </c>
      <c r="AR23" s="23" t="str">
        <f ca="1">IFERROR(IF(LEN(Marcos34[[#This Row],[Dias]])=0,"",IF(AND(AR$10=$E23,$F23=1),Marco_Marcador,"")),"")</f>
        <v/>
      </c>
      <c r="AS23" s="23" t="str">
        <f ca="1">IFERROR(IF(LEN(Marcos34[[#This Row],[Dias]])=0,"",IF(AND(AS$10=$E23,$F23=1),Marco_Marcador,"")),"")</f>
        <v/>
      </c>
      <c r="AT23" s="23" t="str">
        <f ca="1">IFERROR(IF(LEN(Marcos34[[#This Row],[Dias]])=0,"",IF(AND(AT$10=$E23,$F23=1),Marco_Marcador,"")),"")</f>
        <v/>
      </c>
      <c r="AU23" s="23" t="str">
        <f ca="1">IFERROR(IF(LEN(Marcos34[[#This Row],[Dias]])=0,"",IF(AND(AU$10=$E23,$F23=1),Marco_Marcador,"")),"")</f>
        <v/>
      </c>
      <c r="AV23" s="23" t="str">
        <f ca="1">IFERROR(IF(LEN(Marcos34[[#This Row],[Dias]])=0,"",IF(AND(AV$10=$E23,$F23=1),Marco_Marcador,"")),"")</f>
        <v/>
      </c>
      <c r="AW23" s="23" t="str">
        <f ca="1">IFERROR(IF(LEN(Marcos34[[#This Row],[Dias]])=0,"",IF(AND(AW$10=$E23,$F23=1),Marco_Marcador,"")),"")</f>
        <v/>
      </c>
      <c r="AX23" s="23" t="str">
        <f ca="1">IFERROR(IF(LEN(Marcos34[[#This Row],[Dias]])=0,"",IF(AND(AX$10=$E23,$F23=1),Marco_Marcador,"")),"")</f>
        <v/>
      </c>
      <c r="AY23" s="23" t="str">
        <f ca="1">IFERROR(IF(LEN(Marcos34[[#This Row],[Dias]])=0,"",IF(AND(AY$10=$E23,$F23=1),Marco_Marcador,"")),"")</f>
        <v/>
      </c>
      <c r="AZ23" s="23" t="str">
        <f ca="1">IFERROR(IF(LEN(Marcos34[[#This Row],[Dias]])=0,"",IF(AND(AZ$10=$E23,$F23=1),Marco_Marcador,"")),"")</f>
        <v/>
      </c>
      <c r="BA23" s="23" t="str">
        <f ca="1">IFERROR(IF(LEN(Marcos34[[#This Row],[Dias]])=0,"",IF(AND(BA$10=$E23,$F23=1),Marco_Marcador,"")),"")</f>
        <v/>
      </c>
      <c r="BB23" s="23" t="str">
        <f ca="1">IFERROR(IF(LEN(Marcos34[[#This Row],[Dias]])=0,"",IF(AND(BB$10=$E23,$F23=1),Marco_Marcador,"")),"")</f>
        <v/>
      </c>
      <c r="BC23" s="23" t="str">
        <f ca="1">IFERROR(IF(LEN(Marcos34[[#This Row],[Dias]])=0,"",IF(AND(BC$10=$E23,$F23=1),Marco_Marcador,"")),"")</f>
        <v/>
      </c>
      <c r="BD23" s="23" t="str">
        <f ca="1">IFERROR(IF(LEN(Marcos34[[#This Row],[Dias]])=0,"",IF(AND(BD$10=$E23,$F23=1),Marco_Marcador,"")),"")</f>
        <v/>
      </c>
      <c r="BE23" s="23" t="str">
        <f ca="1">IFERROR(IF(LEN(Marcos34[[#This Row],[Dias]])=0,"",IF(AND(BE$10=$E23,$F23=1),Marco_Marcador,"")),"")</f>
        <v/>
      </c>
      <c r="BF23" s="23" t="str">
        <f ca="1">IFERROR(IF(LEN(Marcos34[[#This Row],[Dias]])=0,"",IF(AND(BF$10=$E23,$F23=1),Marco_Marcador,"")),"")</f>
        <v/>
      </c>
      <c r="BG23" s="23" t="str">
        <f ca="1">IFERROR(IF(LEN(Marcos34[[#This Row],[Dias]])=0,"",IF(AND(BG$10=$E23,$F23=1),Marco_Marcador,"")),"")</f>
        <v/>
      </c>
      <c r="BH23" s="23" t="str">
        <f ca="1">IFERROR(IF(LEN(Marcos34[[#This Row],[Dias]])=0,"",IF(AND(BH$10=$E23,$F23=1),Marco_Marcador,"")),"")</f>
        <v/>
      </c>
      <c r="BI23" s="23" t="str">
        <f ca="1">IFERROR(IF(LEN(Marcos34[[#This Row],[Dias]])=0,"",IF(AND(BI$10=$E23,$F23=1),Marco_Marcador,"")),"")</f>
        <v/>
      </c>
      <c r="BJ23" s="23" t="str">
        <f ca="1">IFERROR(IF(LEN(Marcos34[[#This Row],[Dias]])=0,"",IF(AND(BJ$10=$E23,$F23=1),Marco_Marcador,"")),"")</f>
        <v/>
      </c>
      <c r="BK23" s="23" t="str">
        <f ca="1">IFERROR(IF(LEN(Marcos34[[#This Row],[Dias]])=0,"",IF(AND(BK$10=$E23,$F23=1),Marco_Marcador,"")),"")</f>
        <v/>
      </c>
    </row>
    <row r="24" spans="1:63" s="1" customFormat="1" ht="30" customHeight="1" outlineLevel="1" x14ac:dyDescent="0.35">
      <c r="A24" s="6"/>
      <c r="B24" s="38" t="s">
        <v>25</v>
      </c>
      <c r="C24" s="14"/>
      <c r="D24" s="34"/>
      <c r="E24" s="33">
        <f>E23+F23</f>
        <v>45592</v>
      </c>
      <c r="F24" s="13">
        <v>1</v>
      </c>
      <c r="G24" s="24"/>
      <c r="H24" s="23" t="str">
        <f ca="1">IFERROR(IF(LEN(Marcos34[[#This Row],[Dias]])=0,"",IF(AND(H$10=$E24,$F24=1),Marco_Marcador,"")),"")</f>
        <v/>
      </c>
      <c r="I24" s="23" t="str">
        <f ca="1">IFERROR(IF(LEN(Marcos34[[#This Row],[Dias]])=0,"",IF(AND(I$10=$E24,$F24=1),Marco_Marcador,"")),"")</f>
        <v/>
      </c>
      <c r="J24" s="23" t="str">
        <f ca="1">IFERROR(IF(LEN(Marcos34[[#This Row],[Dias]])=0,"",IF(AND(J$10=$E24,$F24=1),Marco_Marcador,"")),"")</f>
        <v/>
      </c>
      <c r="K24" s="23" t="str">
        <f ca="1">IFERROR(IF(LEN(Marcos34[[#This Row],[Dias]])=0,"",IF(AND(K$10=$E24,$F24=1),Marco_Marcador,"")),"")</f>
        <v/>
      </c>
      <c r="L24" s="23" t="str">
        <f ca="1">IFERROR(IF(LEN(Marcos34[[#This Row],[Dias]])=0,"",IF(AND(L$10=$E24,$F24=1),Marco_Marcador,"")),"")</f>
        <v/>
      </c>
      <c r="M24" s="23" t="str">
        <f ca="1">IFERROR(IF(LEN(Marcos34[[#This Row],[Dias]])=0,"",IF(AND(M$10=$E24,$F24=1),Marco_Marcador,"")),"")</f>
        <v/>
      </c>
      <c r="N24" s="23" t="str">
        <f ca="1">IFERROR(IF(LEN(Marcos34[[#This Row],[Dias]])=0,"",IF(AND(N$10=$E24,$F24=1),Marco_Marcador,"")),"")</f>
        <v/>
      </c>
      <c r="O24" s="23" t="str">
        <f ca="1">IFERROR(IF(LEN(Marcos34[[#This Row],[Dias]])=0,"",IF(AND(O$10=$E24,$F24=1),Marco_Marcador,"")),"")</f>
        <v/>
      </c>
      <c r="P24" s="23" t="str">
        <f ca="1">IFERROR(IF(LEN(Marcos34[[#This Row],[Dias]])=0,"",IF(AND(P$10=$E24,$F24=1),Marco_Marcador,"")),"")</f>
        <v/>
      </c>
      <c r="Q24" s="23" t="str">
        <f ca="1">IFERROR(IF(LEN(Marcos34[[#This Row],[Dias]])=0,"",IF(AND(Q$10=$E24,$F24=1),Marco_Marcador,"")),"")</f>
        <v/>
      </c>
      <c r="R24" s="23" t="str">
        <f ca="1">IFERROR(IF(LEN(Marcos34[[#This Row],[Dias]])=0,"",IF(AND(R$10=$E24,$F24=1),Marco_Marcador,"")),"")</f>
        <v/>
      </c>
      <c r="S24" s="23" t="str">
        <f ca="1">IFERROR(IF(LEN(Marcos34[[#This Row],[Dias]])=0,"",IF(AND(S$10=$E24,$F24=1),Marco_Marcador,"")),"")</f>
        <v/>
      </c>
      <c r="T24" s="23" t="str">
        <f ca="1">IFERROR(IF(LEN(Marcos34[[#This Row],[Dias]])=0,"",IF(AND(T$10=$E24,$F24=1),Marco_Marcador,"")),"")</f>
        <v/>
      </c>
      <c r="U24" s="23" t="str">
        <f ca="1">IFERROR(IF(LEN(Marcos34[[#This Row],[Dias]])=0,"",IF(AND(U$10=$E24,$F24=1),Marco_Marcador,"")),"")</f>
        <v/>
      </c>
      <c r="V24" s="23" t="str">
        <f ca="1">IFERROR(IF(LEN(Marcos34[[#This Row],[Dias]])=0,"",IF(AND(V$10=$E24,$F24=1),Marco_Marcador,"")),"")</f>
        <v/>
      </c>
      <c r="W24" s="23" t="str">
        <f ca="1">IFERROR(IF(LEN(Marcos34[[#This Row],[Dias]])=0,"",IF(AND(W$10=$E24,$F24=1),Marco_Marcador,"")),"")</f>
        <v/>
      </c>
      <c r="X24" s="23" t="str">
        <f ca="1">IFERROR(IF(LEN(Marcos34[[#This Row],[Dias]])=0,"",IF(AND(X$10=$E24,$F24=1),Marco_Marcador,"")),"")</f>
        <v/>
      </c>
      <c r="Y24" s="23" t="str">
        <f ca="1">IFERROR(IF(LEN(Marcos34[[#This Row],[Dias]])=0,"",IF(AND(Y$10=$E24,$F24=1),Marco_Marcador,"")),"")</f>
        <v/>
      </c>
      <c r="Z24" s="23" t="str">
        <f ca="1">IFERROR(IF(LEN(Marcos34[[#This Row],[Dias]])=0,"",IF(AND(Z$10=$E24,$F24=1),Marco_Marcador,"")),"")</f>
        <v/>
      </c>
      <c r="AA24" s="23" t="str">
        <f ca="1">IFERROR(IF(LEN(Marcos34[[#This Row],[Dias]])=0,"",IF(AND(AA$10=$E24,$F24=1),Marco_Marcador,"")),"")</f>
        <v/>
      </c>
      <c r="AB24" s="23" t="str">
        <f ca="1">IFERROR(IF(LEN(Marcos34[[#This Row],[Dias]])=0,"",IF(AND(AB$10=$E24,$F24=1),Marco_Marcador,"")),"")</f>
        <v/>
      </c>
      <c r="AC24" s="23" t="str">
        <f ca="1">IFERROR(IF(LEN(Marcos34[[#This Row],[Dias]])=0,"",IF(AND(AC$10=$E24,$F24=1),Marco_Marcador,"")),"")</f>
        <v/>
      </c>
      <c r="AD24" s="23" t="str">
        <f ca="1">IFERROR(IF(LEN(Marcos34[[#This Row],[Dias]])=0,"",IF(AND(AD$10=$E24,$F24=1),Marco_Marcador,"")),"")</f>
        <v/>
      </c>
      <c r="AE24" s="23" t="str">
        <f ca="1">IFERROR(IF(LEN(Marcos34[[#This Row],[Dias]])=0,"",IF(AND(AE$10=$E24,$F24=1),Marco_Marcador,"")),"")</f>
        <v/>
      </c>
      <c r="AF24" s="23" t="str">
        <f ca="1">IFERROR(IF(LEN(Marcos34[[#This Row],[Dias]])=0,"",IF(AND(AF$10=$E24,$F24=1),Marco_Marcador,"")),"")</f>
        <v/>
      </c>
      <c r="AG24" s="23" t="str">
        <f ca="1">IFERROR(IF(LEN(Marcos34[[#This Row],[Dias]])=0,"",IF(AND(AG$10=$E24,$F24=1),Marco_Marcador,"")),"")</f>
        <v/>
      </c>
      <c r="AH24" s="23" t="str">
        <f ca="1">IFERROR(IF(LEN(Marcos34[[#This Row],[Dias]])=0,"",IF(AND(AH$10=$E24,$F24=1),Marco_Marcador,"")),"")</f>
        <v/>
      </c>
      <c r="AI24" s="23" t="str">
        <f ca="1">IFERROR(IF(LEN(Marcos34[[#This Row],[Dias]])=0,"",IF(AND(AI$10=$E24,$F24=1),Marco_Marcador,"")),"")</f>
        <v/>
      </c>
      <c r="AJ24" s="23" t="str">
        <f ca="1">IFERROR(IF(LEN(Marcos34[[#This Row],[Dias]])=0,"",IF(AND(AJ$10=$E24,$F24=1),Marco_Marcador,"")),"")</f>
        <v/>
      </c>
      <c r="AK24" s="23" t="str">
        <f ca="1">IFERROR(IF(LEN(Marcos34[[#This Row],[Dias]])=0,"",IF(AND(AK$10=$E24,$F24=1),Marco_Marcador,"")),"")</f>
        <v/>
      </c>
      <c r="AL24" s="23" t="str">
        <f ca="1">IFERROR(IF(LEN(Marcos34[[#This Row],[Dias]])=0,"",IF(AND(AL$10=$E24,$F24=1),Marco_Marcador,"")),"")</f>
        <v/>
      </c>
      <c r="AM24" s="23" t="str">
        <f ca="1">IFERROR(IF(LEN(Marcos34[[#This Row],[Dias]])=0,"",IF(AND(AM$10=$E24,$F24=1),Marco_Marcador,"")),"")</f>
        <v/>
      </c>
      <c r="AN24" s="23" t="str">
        <f ca="1">IFERROR(IF(LEN(Marcos34[[#This Row],[Dias]])=0,"",IF(AND(AN$10=$E24,$F24=1),Marco_Marcador,"")),"")</f>
        <v/>
      </c>
      <c r="AO24" s="23" t="str">
        <f ca="1">IFERROR(IF(LEN(Marcos34[[#This Row],[Dias]])=0,"",IF(AND(AO$10=$E24,$F24=1),Marco_Marcador,"")),"")</f>
        <v/>
      </c>
      <c r="AP24" s="23" t="str">
        <f ca="1">IFERROR(IF(LEN(Marcos34[[#This Row],[Dias]])=0,"",IF(AND(AP$10=$E24,$F24=1),Marco_Marcador,"")),"")</f>
        <v/>
      </c>
      <c r="AQ24" s="23" t="str">
        <f ca="1">IFERROR(IF(LEN(Marcos34[[#This Row],[Dias]])=0,"",IF(AND(AQ$10=$E24,$F24=1),Marco_Marcador,"")),"")</f>
        <v/>
      </c>
      <c r="AR24" s="23" t="str">
        <f ca="1">IFERROR(IF(LEN(Marcos34[[#This Row],[Dias]])=0,"",IF(AND(AR$10=$E24,$F24=1),Marco_Marcador,"")),"")</f>
        <v/>
      </c>
      <c r="AS24" s="23" t="str">
        <f ca="1">IFERROR(IF(LEN(Marcos34[[#This Row],[Dias]])=0,"",IF(AND(AS$10=$E24,$F24=1),Marco_Marcador,"")),"")</f>
        <v/>
      </c>
      <c r="AT24" s="23" t="str">
        <f ca="1">IFERROR(IF(LEN(Marcos34[[#This Row],[Dias]])=0,"",IF(AND(AT$10=$E24,$F24=1),Marco_Marcador,"")),"")</f>
        <v/>
      </c>
      <c r="AU24" s="23" t="str">
        <f ca="1">IFERROR(IF(LEN(Marcos34[[#This Row],[Dias]])=0,"",IF(AND(AU$10=$E24,$F24=1),Marco_Marcador,"")),"")</f>
        <v/>
      </c>
      <c r="AV24" s="23" t="str">
        <f ca="1">IFERROR(IF(LEN(Marcos34[[#This Row],[Dias]])=0,"",IF(AND(AV$10=$E24,$F24=1),Marco_Marcador,"")),"")</f>
        <v/>
      </c>
      <c r="AW24" s="23" t="str">
        <f ca="1">IFERROR(IF(LEN(Marcos34[[#This Row],[Dias]])=0,"",IF(AND(AW$10=$E24,$F24=1),Marco_Marcador,"")),"")</f>
        <v/>
      </c>
      <c r="AX24" s="23" t="str">
        <f ca="1">IFERROR(IF(LEN(Marcos34[[#This Row],[Dias]])=0,"",IF(AND(AX$10=$E24,$F24=1),Marco_Marcador,"")),"")</f>
        <v/>
      </c>
      <c r="AY24" s="23" t="str">
        <f ca="1">IFERROR(IF(LEN(Marcos34[[#This Row],[Dias]])=0,"",IF(AND(AY$10=$E24,$F24=1),Marco_Marcador,"")),"")</f>
        <v/>
      </c>
      <c r="AZ24" s="23" t="str">
        <f ca="1">IFERROR(IF(LEN(Marcos34[[#This Row],[Dias]])=0,"",IF(AND(AZ$10=$E24,$F24=1),Marco_Marcador,"")),"")</f>
        <v/>
      </c>
      <c r="BA24" s="23" t="str">
        <f ca="1">IFERROR(IF(LEN(Marcos34[[#This Row],[Dias]])=0,"",IF(AND(BA$10=$E24,$F24=1),Marco_Marcador,"")),"")</f>
        <v/>
      </c>
      <c r="BB24" s="23" t="str">
        <f ca="1">IFERROR(IF(LEN(Marcos34[[#This Row],[Dias]])=0,"",IF(AND(BB$10=$E24,$F24=1),Marco_Marcador,"")),"")</f>
        <v/>
      </c>
      <c r="BC24" s="23" t="str">
        <f ca="1">IFERROR(IF(LEN(Marcos34[[#This Row],[Dias]])=0,"",IF(AND(BC$10=$E24,$F24=1),Marco_Marcador,"")),"")</f>
        <v/>
      </c>
      <c r="BD24" s="23" t="str">
        <f ca="1">IFERROR(IF(LEN(Marcos34[[#This Row],[Dias]])=0,"",IF(AND(BD$10=$E24,$F24=1),Marco_Marcador,"")),"")</f>
        <v/>
      </c>
      <c r="BE24" s="23" t="str">
        <f ca="1">IFERROR(IF(LEN(Marcos34[[#This Row],[Dias]])=0,"",IF(AND(BE$10=$E24,$F24=1),Marco_Marcador,"")),"")</f>
        <v/>
      </c>
      <c r="BF24" s="23" t="str">
        <f ca="1">IFERROR(IF(LEN(Marcos34[[#This Row],[Dias]])=0,"",IF(AND(BF$10=$E24,$F24=1),Marco_Marcador,"")),"")</f>
        <v/>
      </c>
      <c r="BG24" s="23" t="str">
        <f ca="1">IFERROR(IF(LEN(Marcos34[[#This Row],[Dias]])=0,"",IF(AND(BG$10=$E24,$F24=1),Marco_Marcador,"")),"")</f>
        <v/>
      </c>
      <c r="BH24" s="23" t="str">
        <f ca="1">IFERROR(IF(LEN(Marcos34[[#This Row],[Dias]])=0,"",IF(AND(BH$10=$E24,$F24=1),Marco_Marcador,"")),"")</f>
        <v/>
      </c>
      <c r="BI24" s="23" t="str">
        <f ca="1">IFERROR(IF(LEN(Marcos34[[#This Row],[Dias]])=0,"",IF(AND(BI$10=$E24,$F24=1),Marco_Marcador,"")),"")</f>
        <v/>
      </c>
      <c r="BJ24" s="23" t="str">
        <f ca="1">IFERROR(IF(LEN(Marcos34[[#This Row],[Dias]])=0,"",IF(AND(BJ$10=$E24,$F24=1),Marco_Marcador,"")),"")</f>
        <v/>
      </c>
      <c r="BK24" s="23" t="str">
        <f ca="1">IFERROR(IF(LEN(Marcos34[[#This Row],[Dias]])=0,"",IF(AND(BK$10=$E24,$F24=1),Marco_Marcador,"")),"")</f>
        <v/>
      </c>
    </row>
    <row r="25" spans="1:63" s="1" customFormat="1" ht="30" customHeight="1" x14ac:dyDescent="0.35">
      <c r="A25" s="6"/>
      <c r="B25" s="56" t="s">
        <v>26</v>
      </c>
      <c r="C25" s="14"/>
      <c r="D25" s="34"/>
      <c r="E25" s="33"/>
      <c r="F25" s="13"/>
      <c r="G25" s="24"/>
      <c r="H25" s="23" t="str">
        <f>IFERROR(IF(LEN(Marcos34[[#This Row],[Dias]])=0,"",IF(AND(H$10=$E25,$F25=1),Marco_Marcador,"")),"")</f>
        <v/>
      </c>
      <c r="I25" s="23" t="str">
        <f>IFERROR(IF(LEN(Marcos34[[#This Row],[Dias]])=0,"",IF(AND(I$10=$E25,$F25=1),Marco_Marcador,"")),"")</f>
        <v/>
      </c>
      <c r="J25" s="23" t="str">
        <f>IFERROR(IF(LEN(Marcos34[[#This Row],[Dias]])=0,"",IF(AND(J$10=$E25,$F25=1),Marco_Marcador,"")),"")</f>
        <v/>
      </c>
      <c r="K25" s="23" t="str">
        <f>IFERROR(IF(LEN(Marcos34[[#This Row],[Dias]])=0,"",IF(AND(K$10=$E25,$F25=1),Marco_Marcador,"")),"")</f>
        <v/>
      </c>
      <c r="L25" s="23" t="str">
        <f>IFERROR(IF(LEN(Marcos34[[#This Row],[Dias]])=0,"",IF(AND(L$10=$E25,$F25=1),Marco_Marcador,"")),"")</f>
        <v/>
      </c>
      <c r="M25" s="23" t="str">
        <f>IFERROR(IF(LEN(Marcos34[[#This Row],[Dias]])=0,"",IF(AND(M$10=$E25,$F25=1),Marco_Marcador,"")),"")</f>
        <v/>
      </c>
      <c r="N25" s="23" t="str">
        <f>IFERROR(IF(LEN(Marcos34[[#This Row],[Dias]])=0,"",IF(AND(N$10=$E25,$F25=1),Marco_Marcador,"")),"")</f>
        <v/>
      </c>
      <c r="O25" s="23" t="str">
        <f>IFERROR(IF(LEN(Marcos34[[#This Row],[Dias]])=0,"",IF(AND(O$10=$E25,$F25=1),Marco_Marcador,"")),"")</f>
        <v/>
      </c>
      <c r="P25" s="23" t="str">
        <f>IFERROR(IF(LEN(Marcos34[[#This Row],[Dias]])=0,"",IF(AND(P$10=$E25,$F25=1),Marco_Marcador,"")),"")</f>
        <v/>
      </c>
      <c r="Q25" s="23" t="str">
        <f>IFERROR(IF(LEN(Marcos34[[#This Row],[Dias]])=0,"",IF(AND(Q$10=$E25,$F25=1),Marco_Marcador,"")),"")</f>
        <v/>
      </c>
      <c r="R25" s="23" t="str">
        <f>IFERROR(IF(LEN(Marcos34[[#This Row],[Dias]])=0,"",IF(AND(R$10=$E25,$F25=1),Marco_Marcador,"")),"")</f>
        <v/>
      </c>
      <c r="S25" s="23" t="str">
        <f>IFERROR(IF(LEN(Marcos34[[#This Row],[Dias]])=0,"",IF(AND(S$10=$E25,$F25=1),Marco_Marcador,"")),"")</f>
        <v/>
      </c>
      <c r="T25" s="23" t="str">
        <f>IFERROR(IF(LEN(Marcos34[[#This Row],[Dias]])=0,"",IF(AND(T$10=$E25,$F25=1),Marco_Marcador,"")),"")</f>
        <v/>
      </c>
      <c r="U25" s="23" t="str">
        <f>IFERROR(IF(LEN(Marcos34[[#This Row],[Dias]])=0,"",IF(AND(U$10=$E25,$F25=1),Marco_Marcador,"")),"")</f>
        <v/>
      </c>
      <c r="V25" s="23" t="str">
        <f>IFERROR(IF(LEN(Marcos34[[#This Row],[Dias]])=0,"",IF(AND(V$10=$E25,$F25=1),Marco_Marcador,"")),"")</f>
        <v/>
      </c>
      <c r="W25" s="23" t="str">
        <f>IFERROR(IF(LEN(Marcos34[[#This Row],[Dias]])=0,"",IF(AND(W$10=$E25,$F25=1),Marco_Marcador,"")),"")</f>
        <v/>
      </c>
      <c r="X25" s="23" t="str">
        <f>IFERROR(IF(LEN(Marcos34[[#This Row],[Dias]])=0,"",IF(AND(X$10=$E25,$F25=1),Marco_Marcador,"")),"")</f>
        <v/>
      </c>
      <c r="Y25" s="23" t="str">
        <f>IFERROR(IF(LEN(Marcos34[[#This Row],[Dias]])=0,"",IF(AND(Y$10=$E25,$F25=1),Marco_Marcador,"")),"")</f>
        <v/>
      </c>
      <c r="Z25" s="23" t="str">
        <f>IFERROR(IF(LEN(Marcos34[[#This Row],[Dias]])=0,"",IF(AND(Z$10=$E25,$F25=1),Marco_Marcador,"")),"")</f>
        <v/>
      </c>
      <c r="AA25" s="23" t="str">
        <f>IFERROR(IF(LEN(Marcos34[[#This Row],[Dias]])=0,"",IF(AND(AA$10=$E25,$F25=1),Marco_Marcador,"")),"")</f>
        <v/>
      </c>
      <c r="AB25" s="23" t="str">
        <f>IFERROR(IF(LEN(Marcos34[[#This Row],[Dias]])=0,"",IF(AND(AB$10=$E25,$F25=1),Marco_Marcador,"")),"")</f>
        <v/>
      </c>
      <c r="AC25" s="23" t="str">
        <f>IFERROR(IF(LEN(Marcos34[[#This Row],[Dias]])=0,"",IF(AND(AC$10=$E25,$F25=1),Marco_Marcador,"")),"")</f>
        <v/>
      </c>
      <c r="AD25" s="23" t="str">
        <f>IFERROR(IF(LEN(Marcos34[[#This Row],[Dias]])=0,"",IF(AND(AD$10=$E25,$F25=1),Marco_Marcador,"")),"")</f>
        <v/>
      </c>
      <c r="AE25" s="23" t="str">
        <f>IFERROR(IF(LEN(Marcos34[[#This Row],[Dias]])=0,"",IF(AND(AE$10=$E25,$F25=1),Marco_Marcador,"")),"")</f>
        <v/>
      </c>
      <c r="AF25" s="23" t="str">
        <f>IFERROR(IF(LEN(Marcos34[[#This Row],[Dias]])=0,"",IF(AND(AF$10=$E25,$F25=1),Marco_Marcador,"")),"")</f>
        <v/>
      </c>
      <c r="AG25" s="23" t="str">
        <f>IFERROR(IF(LEN(Marcos34[[#This Row],[Dias]])=0,"",IF(AND(AG$10=$E25,$F25=1),Marco_Marcador,"")),"")</f>
        <v/>
      </c>
      <c r="AH25" s="23" t="str">
        <f>IFERROR(IF(LEN(Marcos34[[#This Row],[Dias]])=0,"",IF(AND(AH$10=$E25,$F25=1),Marco_Marcador,"")),"")</f>
        <v/>
      </c>
      <c r="AI25" s="23" t="str">
        <f>IFERROR(IF(LEN(Marcos34[[#This Row],[Dias]])=0,"",IF(AND(AI$10=$E25,$F25=1),Marco_Marcador,"")),"")</f>
        <v/>
      </c>
      <c r="AJ25" s="23" t="str">
        <f>IFERROR(IF(LEN(Marcos34[[#This Row],[Dias]])=0,"",IF(AND(AJ$10=$E25,$F25=1),Marco_Marcador,"")),"")</f>
        <v/>
      </c>
      <c r="AK25" s="23" t="str">
        <f>IFERROR(IF(LEN(Marcos34[[#This Row],[Dias]])=0,"",IF(AND(AK$10=$E25,$F25=1),Marco_Marcador,"")),"")</f>
        <v/>
      </c>
      <c r="AL25" s="23" t="str">
        <f>IFERROR(IF(LEN(Marcos34[[#This Row],[Dias]])=0,"",IF(AND(AL$10=$E25,$F25=1),Marco_Marcador,"")),"")</f>
        <v/>
      </c>
      <c r="AM25" s="23" t="str">
        <f>IFERROR(IF(LEN(Marcos34[[#This Row],[Dias]])=0,"",IF(AND(AM$10=$E25,$F25=1),Marco_Marcador,"")),"")</f>
        <v/>
      </c>
      <c r="AN25" s="23" t="str">
        <f>IFERROR(IF(LEN(Marcos34[[#This Row],[Dias]])=0,"",IF(AND(AN$10=$E25,$F25=1),Marco_Marcador,"")),"")</f>
        <v/>
      </c>
      <c r="AO25" s="23" t="str">
        <f>IFERROR(IF(LEN(Marcos34[[#This Row],[Dias]])=0,"",IF(AND(AO$10=$E25,$F25=1),Marco_Marcador,"")),"")</f>
        <v/>
      </c>
      <c r="AP25" s="23" t="str">
        <f>IFERROR(IF(LEN(Marcos34[[#This Row],[Dias]])=0,"",IF(AND(AP$10=$E25,$F25=1),Marco_Marcador,"")),"")</f>
        <v/>
      </c>
      <c r="AQ25" s="23" t="str">
        <f>IFERROR(IF(LEN(Marcos34[[#This Row],[Dias]])=0,"",IF(AND(AQ$10=$E25,$F25=1),Marco_Marcador,"")),"")</f>
        <v/>
      </c>
      <c r="AR25" s="23" t="str">
        <f>IFERROR(IF(LEN(Marcos34[[#This Row],[Dias]])=0,"",IF(AND(AR$10=$E25,$F25=1),Marco_Marcador,"")),"")</f>
        <v/>
      </c>
      <c r="AS25" s="23" t="str">
        <f>IFERROR(IF(LEN(Marcos34[[#This Row],[Dias]])=0,"",IF(AND(AS$10=$E25,$F25=1),Marco_Marcador,"")),"")</f>
        <v/>
      </c>
      <c r="AT25" s="23" t="str">
        <f>IFERROR(IF(LEN(Marcos34[[#This Row],[Dias]])=0,"",IF(AND(AT$10=$E25,$F25=1),Marco_Marcador,"")),"")</f>
        <v/>
      </c>
      <c r="AU25" s="23" t="str">
        <f>IFERROR(IF(LEN(Marcos34[[#This Row],[Dias]])=0,"",IF(AND(AU$10=$E25,$F25=1),Marco_Marcador,"")),"")</f>
        <v/>
      </c>
      <c r="AV25" s="23" t="str">
        <f>IFERROR(IF(LEN(Marcos34[[#This Row],[Dias]])=0,"",IF(AND(AV$10=$E25,$F25=1),Marco_Marcador,"")),"")</f>
        <v/>
      </c>
      <c r="AW25" s="23" t="str">
        <f>IFERROR(IF(LEN(Marcos34[[#This Row],[Dias]])=0,"",IF(AND(AW$10=$E25,$F25=1),Marco_Marcador,"")),"")</f>
        <v/>
      </c>
      <c r="AX25" s="23" t="str">
        <f>IFERROR(IF(LEN(Marcos34[[#This Row],[Dias]])=0,"",IF(AND(AX$10=$E25,$F25=1),Marco_Marcador,"")),"")</f>
        <v/>
      </c>
      <c r="AY25" s="23" t="str">
        <f>IFERROR(IF(LEN(Marcos34[[#This Row],[Dias]])=0,"",IF(AND(AY$10=$E25,$F25=1),Marco_Marcador,"")),"")</f>
        <v/>
      </c>
      <c r="AZ25" s="23" t="str">
        <f>IFERROR(IF(LEN(Marcos34[[#This Row],[Dias]])=0,"",IF(AND(AZ$10=$E25,$F25=1),Marco_Marcador,"")),"")</f>
        <v/>
      </c>
      <c r="BA25" s="23" t="str">
        <f>IFERROR(IF(LEN(Marcos34[[#This Row],[Dias]])=0,"",IF(AND(BA$10=$E25,$F25=1),Marco_Marcador,"")),"")</f>
        <v/>
      </c>
      <c r="BB25" s="23" t="str">
        <f>IFERROR(IF(LEN(Marcos34[[#This Row],[Dias]])=0,"",IF(AND(BB$10=$E25,$F25=1),Marco_Marcador,"")),"")</f>
        <v/>
      </c>
      <c r="BC25" s="23" t="str">
        <f>IFERROR(IF(LEN(Marcos34[[#This Row],[Dias]])=0,"",IF(AND(BC$10=$E25,$F25=1),Marco_Marcador,"")),"")</f>
        <v/>
      </c>
      <c r="BD25" s="23" t="str">
        <f>IFERROR(IF(LEN(Marcos34[[#This Row],[Dias]])=0,"",IF(AND(BD$10=$E25,$F25=1),Marco_Marcador,"")),"")</f>
        <v/>
      </c>
      <c r="BE25" s="23" t="str">
        <f>IFERROR(IF(LEN(Marcos34[[#This Row],[Dias]])=0,"",IF(AND(BE$10=$E25,$F25=1),Marco_Marcador,"")),"")</f>
        <v/>
      </c>
      <c r="BF25" s="23" t="str">
        <f>IFERROR(IF(LEN(Marcos34[[#This Row],[Dias]])=0,"",IF(AND(BF$10=$E25,$F25=1),Marco_Marcador,"")),"")</f>
        <v/>
      </c>
      <c r="BG25" s="23" t="str">
        <f>IFERROR(IF(LEN(Marcos34[[#This Row],[Dias]])=0,"",IF(AND(BG$10=$E25,$F25=1),Marco_Marcador,"")),"")</f>
        <v/>
      </c>
      <c r="BH25" s="23" t="str">
        <f>IFERROR(IF(LEN(Marcos34[[#This Row],[Dias]])=0,"",IF(AND(BH$10=$E25,$F25=1),Marco_Marcador,"")),"")</f>
        <v/>
      </c>
      <c r="BI25" s="23" t="str">
        <f>IFERROR(IF(LEN(Marcos34[[#This Row],[Dias]])=0,"",IF(AND(BI$10=$E25,$F25=1),Marco_Marcador,"")),"")</f>
        <v/>
      </c>
      <c r="BJ25" s="23" t="str">
        <f>IFERROR(IF(LEN(Marcos34[[#This Row],[Dias]])=0,"",IF(AND(BJ$10=$E25,$F25=1),Marco_Marcador,"")),"")</f>
        <v/>
      </c>
      <c r="BK25" s="23" t="str">
        <f>IFERROR(IF(LEN(Marcos34[[#This Row],[Dias]])=0,"",IF(AND(BK$10=$E25,$F25=1),Marco_Marcador,"")),"")</f>
        <v/>
      </c>
    </row>
    <row r="26" spans="1:63" s="1" customFormat="1" ht="30" customHeight="1" outlineLevel="1" x14ac:dyDescent="0.35">
      <c r="A26" s="6"/>
      <c r="B26" s="38" t="s">
        <v>27</v>
      </c>
      <c r="C26" s="14"/>
      <c r="D26" s="34">
        <v>0</v>
      </c>
      <c r="E26" s="33">
        <v>45292</v>
      </c>
      <c r="F26" s="13">
        <v>20</v>
      </c>
      <c r="G26" s="24"/>
      <c r="H26" s="23" t="str">
        <f>IFERROR(IF(LEN(Marcos34[[#This Row],[Dias]])=0,"",IF(AND(H$10=$E26,$F26=1),Marco_Marcador,"")),"")</f>
        <v/>
      </c>
      <c r="I26" s="23" t="str">
        <f>IFERROR(IF(LEN(Marcos34[[#This Row],[Dias]])=0,"",IF(AND(I$10=$E26,$F26=1),Marco_Marcador,"")),"")</f>
        <v/>
      </c>
      <c r="J26" s="23" t="str">
        <f>IFERROR(IF(LEN(Marcos34[[#This Row],[Dias]])=0,"",IF(AND(J$10=$E26,$F26=1),Marco_Marcador,"")),"")</f>
        <v/>
      </c>
      <c r="K26" s="23" t="str">
        <f>IFERROR(IF(LEN(Marcos34[[#This Row],[Dias]])=0,"",IF(AND(K$10=$E26,$F26=1),Marco_Marcador,"")),"")</f>
        <v/>
      </c>
      <c r="L26" s="23" t="str">
        <f>IFERROR(IF(LEN(Marcos34[[#This Row],[Dias]])=0,"",IF(AND(L$10=$E26,$F26=1),Marco_Marcador,"")),"")</f>
        <v/>
      </c>
      <c r="M26" s="23" t="str">
        <f>IFERROR(IF(LEN(Marcos34[[#This Row],[Dias]])=0,"",IF(AND(M$10=$E26,$F26=1),Marco_Marcador,"")),"")</f>
        <v/>
      </c>
      <c r="N26" s="23" t="str">
        <f>IFERROR(IF(LEN(Marcos34[[#This Row],[Dias]])=0,"",IF(AND(N$10=$E26,$F26=1),Marco_Marcador,"")),"")</f>
        <v/>
      </c>
      <c r="O26" s="23" t="str">
        <f>IFERROR(IF(LEN(Marcos34[[#This Row],[Dias]])=0,"",IF(AND(O$10=$E26,$F26=1),Marco_Marcador,"")),"")</f>
        <v/>
      </c>
      <c r="P26" s="23" t="str">
        <f>IFERROR(IF(LEN(Marcos34[[#This Row],[Dias]])=0,"",IF(AND(P$10=$E26,$F26=1),Marco_Marcador,"")),"")</f>
        <v/>
      </c>
      <c r="Q26" s="23" t="str">
        <f>IFERROR(IF(LEN(Marcos34[[#This Row],[Dias]])=0,"",IF(AND(Q$10=$E26,$F26=1),Marco_Marcador,"")),"")</f>
        <v/>
      </c>
      <c r="R26" s="23" t="str">
        <f>IFERROR(IF(LEN(Marcos34[[#This Row],[Dias]])=0,"",IF(AND(R$10=$E26,$F26=1),Marco_Marcador,"")),"")</f>
        <v/>
      </c>
      <c r="S26" s="23" t="str">
        <f>IFERROR(IF(LEN(Marcos34[[#This Row],[Dias]])=0,"",IF(AND(S$10=$E26,$F26=1),Marco_Marcador,"")),"")</f>
        <v/>
      </c>
      <c r="T26" s="23" t="str">
        <f>IFERROR(IF(LEN(Marcos34[[#This Row],[Dias]])=0,"",IF(AND(T$10=$E26,$F26=1),Marco_Marcador,"")),"")</f>
        <v/>
      </c>
      <c r="U26" s="23" t="str">
        <f>IFERROR(IF(LEN(Marcos34[[#This Row],[Dias]])=0,"",IF(AND(U$10=$E26,$F26=1),Marco_Marcador,"")),"")</f>
        <v/>
      </c>
      <c r="V26" s="23" t="str">
        <f>IFERROR(IF(LEN(Marcos34[[#This Row],[Dias]])=0,"",IF(AND(V$10=$E26,$F26=1),Marco_Marcador,"")),"")</f>
        <v/>
      </c>
      <c r="W26" s="23" t="str">
        <f>IFERROR(IF(LEN(Marcos34[[#This Row],[Dias]])=0,"",IF(AND(W$10=$E26,$F26=1),Marco_Marcador,"")),"")</f>
        <v/>
      </c>
      <c r="X26" s="23" t="str">
        <f>IFERROR(IF(LEN(Marcos34[[#This Row],[Dias]])=0,"",IF(AND(X$10=$E26,$F26=1),Marco_Marcador,"")),"")</f>
        <v/>
      </c>
      <c r="Y26" s="23" t="str">
        <f>IFERROR(IF(LEN(Marcos34[[#This Row],[Dias]])=0,"",IF(AND(Y$10=$E26,$F26=1),Marco_Marcador,"")),"")</f>
        <v/>
      </c>
      <c r="Z26" s="23" t="str">
        <f>IFERROR(IF(LEN(Marcos34[[#This Row],[Dias]])=0,"",IF(AND(Z$10=$E26,$F26=1),Marco_Marcador,"")),"")</f>
        <v/>
      </c>
      <c r="AA26" s="23" t="str">
        <f>IFERROR(IF(LEN(Marcos34[[#This Row],[Dias]])=0,"",IF(AND(AA$10=$E26,$F26=1),Marco_Marcador,"")),"")</f>
        <v/>
      </c>
      <c r="AB26" s="23" t="str">
        <f>IFERROR(IF(LEN(Marcos34[[#This Row],[Dias]])=0,"",IF(AND(AB$10=$E26,$F26=1),Marco_Marcador,"")),"")</f>
        <v/>
      </c>
      <c r="AC26" s="23" t="str">
        <f>IFERROR(IF(LEN(Marcos34[[#This Row],[Dias]])=0,"",IF(AND(AC$10=$E26,$F26=1),Marco_Marcador,"")),"")</f>
        <v/>
      </c>
      <c r="AD26" s="23" t="str">
        <f>IFERROR(IF(LEN(Marcos34[[#This Row],[Dias]])=0,"",IF(AND(AD$10=$E26,$F26=1),Marco_Marcador,"")),"")</f>
        <v/>
      </c>
      <c r="AE26" s="23" t="str">
        <f>IFERROR(IF(LEN(Marcos34[[#This Row],[Dias]])=0,"",IF(AND(AE$10=$E26,$F26=1),Marco_Marcador,"")),"")</f>
        <v/>
      </c>
      <c r="AF26" s="23" t="str">
        <f>IFERROR(IF(LEN(Marcos34[[#This Row],[Dias]])=0,"",IF(AND(AF$10=$E26,$F26=1),Marco_Marcador,"")),"")</f>
        <v/>
      </c>
      <c r="AG26" s="23" t="str">
        <f>IFERROR(IF(LEN(Marcos34[[#This Row],[Dias]])=0,"",IF(AND(AG$10=$E26,$F26=1),Marco_Marcador,"")),"")</f>
        <v/>
      </c>
      <c r="AH26" s="23" t="str">
        <f>IFERROR(IF(LEN(Marcos34[[#This Row],[Dias]])=0,"",IF(AND(AH$10=$E26,$F26=1),Marco_Marcador,"")),"")</f>
        <v/>
      </c>
      <c r="AI26" s="23" t="str">
        <f>IFERROR(IF(LEN(Marcos34[[#This Row],[Dias]])=0,"",IF(AND(AI$10=$E26,$F26=1),Marco_Marcador,"")),"")</f>
        <v/>
      </c>
      <c r="AJ26" s="23" t="str">
        <f>IFERROR(IF(LEN(Marcos34[[#This Row],[Dias]])=0,"",IF(AND(AJ$10=$E26,$F26=1),Marco_Marcador,"")),"")</f>
        <v/>
      </c>
      <c r="AK26" s="23" t="str">
        <f>IFERROR(IF(LEN(Marcos34[[#This Row],[Dias]])=0,"",IF(AND(AK$10=$E26,$F26=1),Marco_Marcador,"")),"")</f>
        <v/>
      </c>
      <c r="AL26" s="23" t="str">
        <f>IFERROR(IF(LEN(Marcos34[[#This Row],[Dias]])=0,"",IF(AND(AL$10=$E26,$F26=1),Marco_Marcador,"")),"")</f>
        <v/>
      </c>
      <c r="AM26" s="23" t="str">
        <f>IFERROR(IF(LEN(Marcos34[[#This Row],[Dias]])=0,"",IF(AND(AM$10=$E26,$F26=1),Marco_Marcador,"")),"")</f>
        <v/>
      </c>
      <c r="AN26" s="23" t="str">
        <f>IFERROR(IF(LEN(Marcos34[[#This Row],[Dias]])=0,"",IF(AND(AN$10=$E26,$F26=1),Marco_Marcador,"")),"")</f>
        <v/>
      </c>
      <c r="AO26" s="23" t="str">
        <f>IFERROR(IF(LEN(Marcos34[[#This Row],[Dias]])=0,"",IF(AND(AO$10=$E26,$F26=1),Marco_Marcador,"")),"")</f>
        <v/>
      </c>
      <c r="AP26" s="23" t="str">
        <f>IFERROR(IF(LEN(Marcos34[[#This Row],[Dias]])=0,"",IF(AND(AP$10=$E26,$F26=1),Marco_Marcador,"")),"")</f>
        <v/>
      </c>
      <c r="AQ26" s="23" t="str">
        <f>IFERROR(IF(LEN(Marcos34[[#This Row],[Dias]])=0,"",IF(AND(AQ$10=$E26,$F26=1),Marco_Marcador,"")),"")</f>
        <v/>
      </c>
      <c r="AR26" s="23" t="str">
        <f>IFERROR(IF(LEN(Marcos34[[#This Row],[Dias]])=0,"",IF(AND(AR$10=$E26,$F26=1),Marco_Marcador,"")),"")</f>
        <v/>
      </c>
      <c r="AS26" s="23" t="str">
        <f>IFERROR(IF(LEN(Marcos34[[#This Row],[Dias]])=0,"",IF(AND(AS$10=$E26,$F26=1),Marco_Marcador,"")),"")</f>
        <v/>
      </c>
      <c r="AT26" s="23" t="str">
        <f>IFERROR(IF(LEN(Marcos34[[#This Row],[Dias]])=0,"",IF(AND(AT$10=$E26,$F26=1),Marco_Marcador,"")),"")</f>
        <v/>
      </c>
      <c r="AU26" s="23" t="str">
        <f>IFERROR(IF(LEN(Marcos34[[#This Row],[Dias]])=0,"",IF(AND(AU$10=$E26,$F26=1),Marco_Marcador,"")),"")</f>
        <v/>
      </c>
      <c r="AV26" s="23" t="str">
        <f>IFERROR(IF(LEN(Marcos34[[#This Row],[Dias]])=0,"",IF(AND(AV$10=$E26,$F26=1),Marco_Marcador,"")),"")</f>
        <v/>
      </c>
      <c r="AW26" s="23" t="str">
        <f>IFERROR(IF(LEN(Marcos34[[#This Row],[Dias]])=0,"",IF(AND(AW$10=$E26,$F26=1),Marco_Marcador,"")),"")</f>
        <v/>
      </c>
      <c r="AX26" s="23" t="str">
        <f>IFERROR(IF(LEN(Marcos34[[#This Row],[Dias]])=0,"",IF(AND(AX$10=$E26,$F26=1),Marco_Marcador,"")),"")</f>
        <v/>
      </c>
      <c r="AY26" s="23" t="str">
        <f>IFERROR(IF(LEN(Marcos34[[#This Row],[Dias]])=0,"",IF(AND(AY$10=$E26,$F26=1),Marco_Marcador,"")),"")</f>
        <v/>
      </c>
      <c r="AZ26" s="23" t="str">
        <f>IFERROR(IF(LEN(Marcos34[[#This Row],[Dias]])=0,"",IF(AND(AZ$10=$E26,$F26=1),Marco_Marcador,"")),"")</f>
        <v/>
      </c>
      <c r="BA26" s="23" t="str">
        <f>IFERROR(IF(LEN(Marcos34[[#This Row],[Dias]])=0,"",IF(AND(BA$10=$E26,$F26=1),Marco_Marcador,"")),"")</f>
        <v/>
      </c>
      <c r="BB26" s="23" t="str">
        <f>IFERROR(IF(LEN(Marcos34[[#This Row],[Dias]])=0,"",IF(AND(BB$10=$E26,$F26=1),Marco_Marcador,"")),"")</f>
        <v/>
      </c>
      <c r="BC26" s="23" t="str">
        <f>IFERROR(IF(LEN(Marcos34[[#This Row],[Dias]])=0,"",IF(AND(BC$10=$E26,$F26=1),Marco_Marcador,"")),"")</f>
        <v/>
      </c>
      <c r="BD26" s="23" t="str">
        <f>IFERROR(IF(LEN(Marcos34[[#This Row],[Dias]])=0,"",IF(AND(BD$10=$E26,$F26=1),Marco_Marcador,"")),"")</f>
        <v/>
      </c>
      <c r="BE26" s="23" t="str">
        <f>IFERROR(IF(LEN(Marcos34[[#This Row],[Dias]])=0,"",IF(AND(BE$10=$E26,$F26=1),Marco_Marcador,"")),"")</f>
        <v/>
      </c>
      <c r="BF26" s="23" t="str">
        <f>IFERROR(IF(LEN(Marcos34[[#This Row],[Dias]])=0,"",IF(AND(BF$10=$E26,$F26=1),Marco_Marcador,"")),"")</f>
        <v/>
      </c>
      <c r="BG26" s="23" t="str">
        <f>IFERROR(IF(LEN(Marcos34[[#This Row],[Dias]])=0,"",IF(AND(BG$10=$E26,$F26=1),Marco_Marcador,"")),"")</f>
        <v/>
      </c>
      <c r="BH26" s="23" t="str">
        <f>IFERROR(IF(LEN(Marcos34[[#This Row],[Dias]])=0,"",IF(AND(BH$10=$E26,$F26=1),Marco_Marcador,"")),"")</f>
        <v/>
      </c>
      <c r="BI26" s="23" t="str">
        <f>IFERROR(IF(LEN(Marcos34[[#This Row],[Dias]])=0,"",IF(AND(BI$10=$E26,$F26=1),Marco_Marcador,"")),"")</f>
        <v/>
      </c>
      <c r="BJ26" s="23" t="str">
        <f>IFERROR(IF(LEN(Marcos34[[#This Row],[Dias]])=0,"",IF(AND(BJ$10=$E26,$F26=1),Marco_Marcador,"")),"")</f>
        <v/>
      </c>
      <c r="BK26" s="23" t="str">
        <f>IFERROR(IF(LEN(Marcos34[[#This Row],[Dias]])=0,"",IF(AND(BK$10=$E26,$F26=1),Marco_Marcador,"")),"")</f>
        <v/>
      </c>
    </row>
    <row r="27" spans="1:63" s="1" customFormat="1" ht="30" customHeight="1" outlineLevel="1" x14ac:dyDescent="0.35">
      <c r="A27" s="6"/>
      <c r="B27" s="38" t="s">
        <v>26</v>
      </c>
      <c r="C27" s="14"/>
      <c r="D27" s="34"/>
      <c r="E27" s="33">
        <f>E26+F26</f>
        <v>45312</v>
      </c>
      <c r="F27" s="13">
        <v>1</v>
      </c>
      <c r="G27" s="24"/>
      <c r="H27" s="23" t="str">
        <f>IFERROR(IF(LEN(Marcos34[[#This Row],[Dias]])=0,"",IF(AND(H$10=$E27,$F27=1),Marco_Marcador,"")),"")</f>
        <v/>
      </c>
      <c r="I27" s="23" t="str">
        <f>IFERROR(IF(LEN(Marcos34[[#This Row],[Dias]])=0,"",IF(AND(I$10=$E27,$F27=1),Marco_Marcador,"")),"")</f>
        <v/>
      </c>
      <c r="J27" s="23" t="str">
        <f>IFERROR(IF(LEN(Marcos34[[#This Row],[Dias]])=0,"",IF(AND(J$10=$E27,$F27=1),Marco_Marcador,"")),"")</f>
        <v/>
      </c>
      <c r="K27" s="23" t="str">
        <f>IFERROR(IF(LEN(Marcos34[[#This Row],[Dias]])=0,"",IF(AND(K$10=$E27,$F27=1),Marco_Marcador,"")),"")</f>
        <v/>
      </c>
      <c r="L27" s="23" t="str">
        <f>IFERROR(IF(LEN(Marcos34[[#This Row],[Dias]])=0,"",IF(AND(L$10=$E27,$F27=1),Marco_Marcador,"")),"")</f>
        <v/>
      </c>
      <c r="M27" s="23" t="str">
        <f>IFERROR(IF(LEN(Marcos34[[#This Row],[Dias]])=0,"",IF(AND(M$10=$E27,$F27=1),Marco_Marcador,"")),"")</f>
        <v/>
      </c>
      <c r="N27" s="23" t="str">
        <f>IFERROR(IF(LEN(Marcos34[[#This Row],[Dias]])=0,"",IF(AND(N$10=$E27,$F27=1),Marco_Marcador,"")),"")</f>
        <v/>
      </c>
      <c r="O27" s="23" t="str">
        <f>IFERROR(IF(LEN(Marcos34[[#This Row],[Dias]])=0,"",IF(AND(O$10=$E27,$F27=1),Marco_Marcador,"")),"")</f>
        <v/>
      </c>
      <c r="P27" s="23" t="str">
        <f>IFERROR(IF(LEN(Marcos34[[#This Row],[Dias]])=0,"",IF(AND(P$10=$E27,$F27=1),Marco_Marcador,"")),"")</f>
        <v/>
      </c>
      <c r="Q27" s="23" t="str">
        <f>IFERROR(IF(LEN(Marcos34[[#This Row],[Dias]])=0,"",IF(AND(Q$10=$E27,$F27=1),Marco_Marcador,"")),"")</f>
        <v/>
      </c>
      <c r="R27" s="23" t="str">
        <f>IFERROR(IF(LEN(Marcos34[[#This Row],[Dias]])=0,"",IF(AND(R$10=$E27,$F27=1),Marco_Marcador,"")),"")</f>
        <v/>
      </c>
      <c r="S27" s="23" t="str">
        <f>IFERROR(IF(LEN(Marcos34[[#This Row],[Dias]])=0,"",IF(AND(S$10=$E27,$F27=1),Marco_Marcador,"")),"")</f>
        <v/>
      </c>
      <c r="T27" s="23" t="str">
        <f>IFERROR(IF(LEN(Marcos34[[#This Row],[Dias]])=0,"",IF(AND(T$10=$E27,$F27=1),Marco_Marcador,"")),"")</f>
        <v/>
      </c>
      <c r="U27" s="23" t="str">
        <f>IFERROR(IF(LEN(Marcos34[[#This Row],[Dias]])=0,"",IF(AND(U$10=$E27,$F27=1),Marco_Marcador,"")),"")</f>
        <v/>
      </c>
      <c r="V27" s="23" t="str">
        <f>IFERROR(IF(LEN(Marcos34[[#This Row],[Dias]])=0,"",IF(AND(V$10=$E27,$F27=1),Marco_Marcador,"")),"")</f>
        <v/>
      </c>
      <c r="W27" s="23" t="str">
        <f>IFERROR(IF(LEN(Marcos34[[#This Row],[Dias]])=0,"",IF(AND(W$10=$E27,$F27=1),Marco_Marcador,"")),"")</f>
        <v/>
      </c>
      <c r="X27" s="23" t="str">
        <f>IFERROR(IF(LEN(Marcos34[[#This Row],[Dias]])=0,"",IF(AND(X$10=$E27,$F27=1),Marco_Marcador,"")),"")</f>
        <v/>
      </c>
      <c r="Y27" s="23" t="str">
        <f>IFERROR(IF(LEN(Marcos34[[#This Row],[Dias]])=0,"",IF(AND(Y$10=$E27,$F27=1),Marco_Marcador,"")),"")</f>
        <v/>
      </c>
      <c r="Z27" s="23" t="str">
        <f>IFERROR(IF(LEN(Marcos34[[#This Row],[Dias]])=0,"",IF(AND(Z$10=$E27,$F27=1),Marco_Marcador,"")),"")</f>
        <v/>
      </c>
      <c r="AA27" s="23" t="str">
        <f>IFERROR(IF(LEN(Marcos34[[#This Row],[Dias]])=0,"",IF(AND(AA$10=$E27,$F27=1),Marco_Marcador,"")),"")</f>
        <v/>
      </c>
      <c r="AB27" s="23" t="str">
        <f>IFERROR(IF(LEN(Marcos34[[#This Row],[Dias]])=0,"",IF(AND(AB$10=$E27,$F27=1),Marco_Marcador,"")),"")</f>
        <v/>
      </c>
      <c r="AC27" s="23" t="str">
        <f>IFERROR(IF(LEN(Marcos34[[#This Row],[Dias]])=0,"",IF(AND(AC$10=$E27,$F27=1),Marco_Marcador,"")),"")</f>
        <v/>
      </c>
      <c r="AD27" s="23" t="str">
        <f>IFERROR(IF(LEN(Marcos34[[#This Row],[Dias]])=0,"",IF(AND(AD$10=$E27,$F27=1),Marco_Marcador,"")),"")</f>
        <v/>
      </c>
      <c r="AE27" s="23" t="str">
        <f>IFERROR(IF(LEN(Marcos34[[#This Row],[Dias]])=0,"",IF(AND(AE$10=$E27,$F27=1),Marco_Marcador,"")),"")</f>
        <v/>
      </c>
      <c r="AF27" s="23" t="str">
        <f>IFERROR(IF(LEN(Marcos34[[#This Row],[Dias]])=0,"",IF(AND(AF$10=$E27,$F27=1),Marco_Marcador,"")),"")</f>
        <v/>
      </c>
      <c r="AG27" s="23" t="str">
        <f>IFERROR(IF(LEN(Marcos34[[#This Row],[Dias]])=0,"",IF(AND(AG$10=$E27,$F27=1),Marco_Marcador,"")),"")</f>
        <v/>
      </c>
      <c r="AH27" s="23" t="str">
        <f>IFERROR(IF(LEN(Marcos34[[#This Row],[Dias]])=0,"",IF(AND(AH$10=$E27,$F27=1),Marco_Marcador,"")),"")</f>
        <v/>
      </c>
      <c r="AI27" s="23" t="str">
        <f>IFERROR(IF(LEN(Marcos34[[#This Row],[Dias]])=0,"",IF(AND(AI$10=$E27,$F27=1),Marco_Marcador,"")),"")</f>
        <v/>
      </c>
      <c r="AJ27" s="23" t="str">
        <f>IFERROR(IF(LEN(Marcos34[[#This Row],[Dias]])=0,"",IF(AND(AJ$10=$E27,$F27=1),Marco_Marcador,"")),"")</f>
        <v/>
      </c>
      <c r="AK27" s="23" t="str">
        <f>IFERROR(IF(LEN(Marcos34[[#This Row],[Dias]])=0,"",IF(AND(AK$10=$E27,$F27=1),Marco_Marcador,"")),"")</f>
        <v/>
      </c>
      <c r="AL27" s="23" t="str">
        <f>IFERROR(IF(LEN(Marcos34[[#This Row],[Dias]])=0,"",IF(AND(AL$10=$E27,$F27=1),Marco_Marcador,"")),"")</f>
        <v/>
      </c>
      <c r="AM27" s="23" t="str">
        <f>IFERROR(IF(LEN(Marcos34[[#This Row],[Dias]])=0,"",IF(AND(AM$10=$E27,$F27=1),Marco_Marcador,"")),"")</f>
        <v/>
      </c>
      <c r="AN27" s="23" t="str">
        <f>IFERROR(IF(LEN(Marcos34[[#This Row],[Dias]])=0,"",IF(AND(AN$10=$E27,$F27=1),Marco_Marcador,"")),"")</f>
        <v/>
      </c>
      <c r="AO27" s="23" t="str">
        <f>IFERROR(IF(LEN(Marcos34[[#This Row],[Dias]])=0,"",IF(AND(AO$10=$E27,$F27=1),Marco_Marcador,"")),"")</f>
        <v/>
      </c>
      <c r="AP27" s="23" t="str">
        <f>IFERROR(IF(LEN(Marcos34[[#This Row],[Dias]])=0,"",IF(AND(AP$10=$E27,$F27=1),Marco_Marcador,"")),"")</f>
        <v/>
      </c>
      <c r="AQ27" s="23" t="str">
        <f>IFERROR(IF(LEN(Marcos34[[#This Row],[Dias]])=0,"",IF(AND(AQ$10=$E27,$F27=1),Marco_Marcador,"")),"")</f>
        <v/>
      </c>
      <c r="AR27" s="23" t="str">
        <f>IFERROR(IF(LEN(Marcos34[[#This Row],[Dias]])=0,"",IF(AND(AR$10=$E27,$F27=1),Marco_Marcador,"")),"")</f>
        <v/>
      </c>
      <c r="AS27" s="23" t="str">
        <f>IFERROR(IF(LEN(Marcos34[[#This Row],[Dias]])=0,"",IF(AND(AS$10=$E27,$F27=1),Marco_Marcador,"")),"")</f>
        <v/>
      </c>
      <c r="AT27" s="23" t="str">
        <f>IFERROR(IF(LEN(Marcos34[[#This Row],[Dias]])=0,"",IF(AND(AT$10=$E27,$F27=1),Marco_Marcador,"")),"")</f>
        <v/>
      </c>
      <c r="AU27" s="23" t="str">
        <f>IFERROR(IF(LEN(Marcos34[[#This Row],[Dias]])=0,"",IF(AND(AU$10=$E27,$F27=1),Marco_Marcador,"")),"")</f>
        <v/>
      </c>
      <c r="AV27" s="23" t="str">
        <f>IFERROR(IF(LEN(Marcos34[[#This Row],[Dias]])=0,"",IF(AND(AV$10=$E27,$F27=1),Marco_Marcador,"")),"")</f>
        <v/>
      </c>
      <c r="AW27" s="23" t="str">
        <f>IFERROR(IF(LEN(Marcos34[[#This Row],[Dias]])=0,"",IF(AND(AW$10=$E27,$F27=1),Marco_Marcador,"")),"")</f>
        <v/>
      </c>
      <c r="AX27" s="23" t="str">
        <f>IFERROR(IF(LEN(Marcos34[[#This Row],[Dias]])=0,"",IF(AND(AX$10=$E27,$F27=1),Marco_Marcador,"")),"")</f>
        <v/>
      </c>
      <c r="AY27" s="23" t="str">
        <f>IFERROR(IF(LEN(Marcos34[[#This Row],[Dias]])=0,"",IF(AND(AY$10=$E27,$F27=1),Marco_Marcador,"")),"")</f>
        <v/>
      </c>
      <c r="AZ27" s="23" t="str">
        <f>IFERROR(IF(LEN(Marcos34[[#This Row],[Dias]])=0,"",IF(AND(AZ$10=$E27,$F27=1),Marco_Marcador,"")),"")</f>
        <v/>
      </c>
      <c r="BA27" s="23" t="str">
        <f>IFERROR(IF(LEN(Marcos34[[#This Row],[Dias]])=0,"",IF(AND(BA$10=$E27,$F27=1),Marco_Marcador,"")),"")</f>
        <v/>
      </c>
      <c r="BB27" s="23" t="str">
        <f>IFERROR(IF(LEN(Marcos34[[#This Row],[Dias]])=0,"",IF(AND(BB$10=$E27,$F27=1),Marco_Marcador,"")),"")</f>
        <v/>
      </c>
      <c r="BC27" s="23" t="str">
        <f>IFERROR(IF(LEN(Marcos34[[#This Row],[Dias]])=0,"",IF(AND(BC$10=$E27,$F27=1),Marco_Marcador,"")),"")</f>
        <v/>
      </c>
      <c r="BD27" s="23" t="str">
        <f>IFERROR(IF(LEN(Marcos34[[#This Row],[Dias]])=0,"",IF(AND(BD$10=$E27,$F27=1),Marco_Marcador,"")),"")</f>
        <v/>
      </c>
      <c r="BE27" s="23" t="str">
        <f>IFERROR(IF(LEN(Marcos34[[#This Row],[Dias]])=0,"",IF(AND(BE$10=$E27,$F27=1),Marco_Marcador,"")),"")</f>
        <v/>
      </c>
      <c r="BF27" s="23" t="str">
        <f>IFERROR(IF(LEN(Marcos34[[#This Row],[Dias]])=0,"",IF(AND(BF$10=$E27,$F27=1),Marco_Marcador,"")),"")</f>
        <v/>
      </c>
      <c r="BG27" s="23" t="str">
        <f>IFERROR(IF(LEN(Marcos34[[#This Row],[Dias]])=0,"",IF(AND(BG$10=$E27,$F27=1),Marco_Marcador,"")),"")</f>
        <v/>
      </c>
      <c r="BH27" s="23" t="str">
        <f>IFERROR(IF(LEN(Marcos34[[#This Row],[Dias]])=0,"",IF(AND(BH$10=$E27,$F27=1),Marco_Marcador,"")),"")</f>
        <v/>
      </c>
      <c r="BI27" s="23" t="str">
        <f>IFERROR(IF(LEN(Marcos34[[#This Row],[Dias]])=0,"",IF(AND(BI$10=$E27,$F27=1),Marco_Marcador,"")),"")</f>
        <v/>
      </c>
      <c r="BJ27" s="23" t="str">
        <f>IFERROR(IF(LEN(Marcos34[[#This Row],[Dias]])=0,"",IF(AND(BJ$10=$E27,$F27=1),Marco_Marcador,"")),"")</f>
        <v/>
      </c>
      <c r="BK27" s="23" t="str">
        <f>IFERROR(IF(LEN(Marcos34[[#This Row],[Dias]])=0,"",IF(AND(BK$10=$E27,$F27=1),Marco_Marcador,"")),"")</f>
        <v/>
      </c>
    </row>
    <row r="28" spans="1:63" s="1" customFormat="1" ht="30" customHeight="1" thickBot="1" x14ac:dyDescent="0.4">
      <c r="A28" s="7"/>
      <c r="B28" s="9" t="s">
        <v>3</v>
      </c>
      <c r="C28" s="9"/>
      <c r="D28" s="9"/>
      <c r="E28" s="18"/>
      <c r="F28" s="9"/>
      <c r="G28" s="16"/>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row>
    <row r="29" spans="1:63" ht="30" customHeight="1" x14ac:dyDescent="0.35">
      <c r="C29" s="4"/>
      <c r="F29" s="8"/>
      <c r="G29" s="3"/>
    </row>
    <row r="30" spans="1:63" ht="30" customHeight="1" x14ac:dyDescent="0.35">
      <c r="C30" s="5"/>
    </row>
  </sheetData>
  <mergeCells count="4">
    <mergeCell ref="E4:P4"/>
    <mergeCell ref="AM4:AP4"/>
    <mergeCell ref="O8:V8"/>
    <mergeCell ref="D6:E6"/>
  </mergeCells>
  <conditionalFormatting sqref="D11:D17 D19 D22">
    <cfRule type="dataBar" priority="42">
      <dataBar>
        <cfvo type="num" val="0"/>
        <cfvo type="num" val="1"/>
        <color theme="6" tint="0.79998168889431442"/>
      </dataBar>
      <extLst>
        <ext xmlns:x14="http://schemas.microsoft.com/office/spreadsheetml/2009/9/main" uri="{B025F937-C7B1-47D3-B67F-A62EFF666E3E}">
          <x14:id>{F55A1E10-54CD-4BC6-BA1E-088B123E0458}</x14:id>
        </ext>
      </extLst>
    </cfRule>
  </conditionalFormatting>
  <conditionalFormatting sqref="H13:BK17 H19:BK19 H22:BK23">
    <cfRule type="expression" dxfId="16" priority="44">
      <formula>H$10&lt;=Hoje</formula>
    </cfRule>
  </conditionalFormatting>
  <conditionalFormatting sqref="H12:BK17 H19:BK19 H22:BK23 H25:BK25">
    <cfRule type="expression" dxfId="15" priority="43" stopIfTrue="1">
      <formula>AND(H$10&gt;=$E12+1,H$10&lt;=$E12+$F12-2)</formula>
    </cfRule>
  </conditionalFormatting>
  <conditionalFormatting sqref="H10:BK11">
    <cfRule type="expression" dxfId="14" priority="39">
      <formula>H$10&lt;=TODAY()</formula>
    </cfRule>
  </conditionalFormatting>
  <conditionalFormatting sqref="D18">
    <cfRule type="dataBar" priority="35">
      <dataBar>
        <cfvo type="num" val="0"/>
        <cfvo type="num" val="1"/>
        <color theme="6" tint="0.79998168889431442"/>
      </dataBar>
      <extLst>
        <ext xmlns:x14="http://schemas.microsoft.com/office/spreadsheetml/2009/9/main" uri="{B025F937-C7B1-47D3-B67F-A62EFF666E3E}">
          <x14:id>{10011269-F9B4-4282-BA1B-0DD44D89AA85}</x14:id>
        </ext>
      </extLst>
    </cfRule>
  </conditionalFormatting>
  <conditionalFormatting sqref="H18:BK18">
    <cfRule type="expression" dxfId="13" priority="37">
      <formula>H$10&lt;=Hoje</formula>
    </cfRule>
  </conditionalFormatting>
  <conditionalFormatting sqref="H18:BK18">
    <cfRule type="expression" dxfId="12" priority="36" stopIfTrue="1">
      <formula>AND(H$10&gt;=$E18+1,H$10&lt;=$E18+$F18-2)</formula>
    </cfRule>
  </conditionalFormatting>
  <conditionalFormatting sqref="D20">
    <cfRule type="dataBar" priority="31">
      <dataBar>
        <cfvo type="num" val="0"/>
        <cfvo type="num" val="1"/>
        <color theme="6" tint="0.79998168889431442"/>
      </dataBar>
      <extLst>
        <ext xmlns:x14="http://schemas.microsoft.com/office/spreadsheetml/2009/9/main" uri="{B025F937-C7B1-47D3-B67F-A62EFF666E3E}">
          <x14:id>{8A67A5B4-5B34-4040-BF33-3CC2B6F3A127}</x14:id>
        </ext>
      </extLst>
    </cfRule>
  </conditionalFormatting>
  <conditionalFormatting sqref="H20:BK20">
    <cfRule type="expression" dxfId="11" priority="33">
      <formula>H$10&lt;=Hoje</formula>
    </cfRule>
  </conditionalFormatting>
  <conditionalFormatting sqref="H20:BK20">
    <cfRule type="expression" dxfId="10" priority="32" stopIfTrue="1">
      <formula>AND(H$10&gt;=$E20+1,H$10&lt;=$E20+$F20-2)</formula>
    </cfRule>
  </conditionalFormatting>
  <conditionalFormatting sqref="D21">
    <cfRule type="dataBar" priority="27">
      <dataBar>
        <cfvo type="num" val="0"/>
        <cfvo type="num" val="1"/>
        <color theme="6" tint="0.79998168889431442"/>
      </dataBar>
      <extLst>
        <ext xmlns:x14="http://schemas.microsoft.com/office/spreadsheetml/2009/9/main" uri="{B025F937-C7B1-47D3-B67F-A62EFF666E3E}">
          <x14:id>{D6BBA2BE-D4CA-4A97-AF2C-23D17F5A0787}</x14:id>
        </ext>
      </extLst>
    </cfRule>
  </conditionalFormatting>
  <conditionalFormatting sqref="H21:BK21">
    <cfRule type="expression" dxfId="9" priority="29">
      <formula>H$10&lt;=Hoje</formula>
    </cfRule>
  </conditionalFormatting>
  <conditionalFormatting sqref="H21:BK21">
    <cfRule type="expression" dxfId="8" priority="28" stopIfTrue="1">
      <formula>AND(H$10&gt;=$E21+1,H$10&lt;=$E21+$F21-2)</formula>
    </cfRule>
  </conditionalFormatting>
  <conditionalFormatting sqref="D24">
    <cfRule type="dataBar" priority="23">
      <dataBar>
        <cfvo type="num" val="0"/>
        <cfvo type="num" val="1"/>
        <color theme="6" tint="0.79998168889431442"/>
      </dataBar>
      <extLst>
        <ext xmlns:x14="http://schemas.microsoft.com/office/spreadsheetml/2009/9/main" uri="{B025F937-C7B1-47D3-B67F-A62EFF666E3E}">
          <x14:id>{675B5C27-63D8-4119-B429-5ABFB48FCC95}</x14:id>
        </ext>
      </extLst>
    </cfRule>
  </conditionalFormatting>
  <conditionalFormatting sqref="H24:BK24">
    <cfRule type="expression" dxfId="7" priority="25">
      <formula>H$10&lt;=Hoje</formula>
    </cfRule>
  </conditionalFormatting>
  <conditionalFormatting sqref="H24:BK24">
    <cfRule type="expression" dxfId="6" priority="24" stopIfTrue="1">
      <formula>AND(H$10&gt;=$E24+1,H$10&lt;=$E24+$F24-2)</formula>
    </cfRule>
  </conditionalFormatting>
  <conditionalFormatting sqref="D25">
    <cfRule type="dataBar" priority="19">
      <dataBar>
        <cfvo type="num" val="0"/>
        <cfvo type="num" val="1"/>
        <color theme="6" tint="0.79998168889431442"/>
      </dataBar>
      <extLst>
        <ext xmlns:x14="http://schemas.microsoft.com/office/spreadsheetml/2009/9/main" uri="{B025F937-C7B1-47D3-B67F-A62EFF666E3E}">
          <x14:id>{B660CEBE-6878-43D4-8EDA-C695E474B883}</x14:id>
        </ext>
      </extLst>
    </cfRule>
  </conditionalFormatting>
  <conditionalFormatting sqref="H25:BK25">
    <cfRule type="expression" dxfId="5" priority="21">
      <formula>H$10&lt;=Hoje</formula>
    </cfRule>
  </conditionalFormatting>
  <conditionalFormatting sqref="D23">
    <cfRule type="dataBar" priority="10">
      <dataBar>
        <cfvo type="num" val="0"/>
        <cfvo type="num" val="1"/>
        <color theme="6" tint="0.79998168889431442"/>
      </dataBar>
      <extLst>
        <ext xmlns:x14="http://schemas.microsoft.com/office/spreadsheetml/2009/9/main" uri="{B025F937-C7B1-47D3-B67F-A62EFF666E3E}">
          <x14:id>{C3DDCA90-4064-46F0-A9DB-5F156EAE4970}</x14:id>
        </ext>
      </extLst>
    </cfRule>
  </conditionalFormatting>
  <conditionalFormatting sqref="H26:BK26">
    <cfRule type="expression" dxfId="4" priority="7">
      <formula>H$10&lt;=Hoje</formula>
    </cfRule>
  </conditionalFormatting>
  <conditionalFormatting sqref="H26:BK26">
    <cfRule type="expression" dxfId="3" priority="6" stopIfTrue="1">
      <formula>AND(H$10&gt;=$E26+1,H$10&lt;=$E26+$F26-2)</formula>
    </cfRule>
  </conditionalFormatting>
  <conditionalFormatting sqref="D27">
    <cfRule type="dataBar" priority="2">
      <dataBar>
        <cfvo type="num" val="0"/>
        <cfvo type="num" val="1"/>
        <color theme="6" tint="0.79998168889431442"/>
      </dataBar>
      <extLst>
        <ext xmlns:x14="http://schemas.microsoft.com/office/spreadsheetml/2009/9/main" uri="{B025F937-C7B1-47D3-B67F-A62EFF666E3E}">
          <x14:id>{44AE620C-D360-4CC4-B941-C9FEB154DC71}</x14:id>
        </ext>
      </extLst>
    </cfRule>
  </conditionalFormatting>
  <conditionalFormatting sqref="H27:BK27">
    <cfRule type="expression" dxfId="2" priority="4">
      <formula>H$10&lt;=Hoje</formula>
    </cfRule>
  </conditionalFormatting>
  <conditionalFormatting sqref="H27:BK27">
    <cfRule type="expression" dxfId="1" priority="3" stopIfTrue="1">
      <formula>AND(H$10&gt;=$E27+1,H$10&lt;=$E27+$F27-2)</formula>
    </cfRule>
  </conditionalFormatting>
  <conditionalFormatting sqref="D26">
    <cfRule type="dataBar" priority="1">
      <dataBar>
        <cfvo type="num" val="0"/>
        <cfvo type="num" val="1"/>
        <color theme="6" tint="0.79998168889431442"/>
      </dataBar>
      <extLst>
        <ext xmlns:x14="http://schemas.microsoft.com/office/spreadsheetml/2009/9/main" uri="{B025F937-C7B1-47D3-B67F-A62EFF666E3E}">
          <x14:id>{3A201271-7BE3-413D-850F-85A36ED684B3}</x14:id>
        </ext>
      </extLst>
    </cfRule>
  </conditionalFormatting>
  <dataValidations count="6">
    <dataValidation type="whole" operator="greaterThanOrEqual" allowBlank="1" showInputMessage="1" promptTitle="Incremento de rolagem" prompt="Alterar este número irá deslocar a vista do Gráfico Gantt." sqref="W8" xr:uid="{C37A3A84-4C26-4730-9254-E9FB5346C501}">
      <formula1>0</formula1>
    </dataValidation>
    <dataValidation allowBlank="1" showInputMessage="1" showErrorMessage="1" promptTitle="Criar um diagrama de Gantt " sqref="A2:A3 A7" xr:uid="{639D1A76-2D41-4360-B6AE-7D7D40210EE1}"/>
    <dataValidation allowBlank="1" showInputMessage="1" showErrorMessage="1" prompt="Para modificar o tipo de Marcador de Marco por defeito, introduzir um 0, 1, ou 2, na célula C6. O marcador correspondente aparecerá na célula D6. Para alterar os marcadores, modificar o formato condicional para essa célula e a tabela abaixo._x000a_" sqref="A9" xr:uid="{AAD009A7-FE49-496B-B782-615C91C10B4C}"/>
    <dataValidation allowBlank="1" showInputMessage="1" showErrorMessage="1" prompt="B8 contém cabeçalhos para o calendário do projeto. H8 até BK8 tem a primeira letra de cada dia da semana para a data acima. Todos os gráficos da linha temporal são gerados automaticamente com base na data de início e no número de dias introduzidos. " sqref="A11" xr:uid="{6940A8A8-4DCE-454B-AD25-2A74833F6BB0}"/>
    <dataValidation allowBlank="1" showInputMessage="1" showErrorMessage="1" promptTitle="Introduzir a informação do projeto " sqref="A13" xr:uid="{99522C2E-4FCB-4613-9F6E-4199F6F59758}"/>
    <dataValidation allowBlank="1" showInputMessage="1" showErrorMessage="1" prompt="Esta linha marca o fim dos dados do marco de Gantt. NÃO introduza nada nesta linha. _x000a__x000a_ Para adicionar mais itens, inserir novas linhas acima desta." sqref="A28" xr:uid="{6E30C851-4384-4BC7-A403-BF5CFB36A6BE}"/>
  </dataValidations>
  <printOptions horizontalCentered="1"/>
  <pageMargins left="0.25" right="0.25" top="0.5" bottom="0.5" header="0.3" footer="0.3"/>
  <pageSetup paperSize="9" scale="48" fitToHeight="0" orientation="landscape" r:id="rId1"/>
  <headerFooter differentFirst="1" scaleWithDoc="0">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arras de Deslocamento 1">
              <controlPr defaultSize="0" autoPict="0" altText="Barra de Deslocamento para percorrer a Linha do Tempo de Gantt.">
                <anchor moveWithCells="1">
                  <from>
                    <xdr:col>7</xdr:col>
                    <xdr:colOff>38100</xdr:colOff>
                    <xdr:row>7</xdr:row>
                    <xdr:rowOff>31750</xdr:rowOff>
                  </from>
                  <to>
                    <xdr:col>12</xdr:col>
                    <xdr:colOff>222250</xdr:colOff>
                    <xdr:row>7</xdr:row>
                    <xdr:rowOff>355600</xdr:rowOff>
                  </to>
                </anchor>
              </controlPr>
            </control>
          </mc:Choice>
        </mc:AlternateContent>
      </controls>
    </mc:Choice>
  </mc:AlternateContent>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F55A1E10-54CD-4BC6-BA1E-088B123E0458}">
            <x14:dataBar minLength="0" maxLength="100" gradient="0">
              <x14:cfvo type="num">
                <xm:f>0</xm:f>
              </x14:cfvo>
              <x14:cfvo type="num">
                <xm:f>1</xm:f>
              </x14:cfvo>
              <x14:negativeFillColor rgb="FFFF0000"/>
              <x14:axisColor rgb="FF000000"/>
            </x14:dataBar>
          </x14:cfRule>
          <xm:sqref>D11:D17 D19 D22</xm:sqref>
        </x14:conditionalFormatting>
        <x14:conditionalFormatting xmlns:xm="http://schemas.microsoft.com/office/excel/2006/main">
          <x14:cfRule type="dataBar" id="{10011269-F9B4-4282-BA1B-0DD44D89AA85}">
            <x14:dataBar minLength="0" maxLength="100" gradient="0">
              <x14:cfvo type="num">
                <xm:f>0</xm:f>
              </x14:cfvo>
              <x14:cfvo type="num">
                <xm:f>1</xm:f>
              </x14:cfvo>
              <x14:negativeFillColor rgb="FFFF0000"/>
              <x14:axisColor rgb="FF000000"/>
            </x14:dataBar>
          </x14:cfRule>
          <xm:sqref>D18</xm:sqref>
        </x14:conditionalFormatting>
        <x14:conditionalFormatting xmlns:xm="http://schemas.microsoft.com/office/excel/2006/main">
          <x14:cfRule type="dataBar" id="{8A67A5B4-5B34-4040-BF33-3CC2B6F3A127}">
            <x14:dataBar minLength="0" maxLength="100" gradient="0">
              <x14:cfvo type="num">
                <xm:f>0</xm:f>
              </x14:cfvo>
              <x14:cfvo type="num">
                <xm:f>1</xm:f>
              </x14:cfvo>
              <x14:negativeFillColor rgb="FFFF0000"/>
              <x14:axisColor rgb="FF000000"/>
            </x14:dataBar>
          </x14:cfRule>
          <xm:sqref>D20</xm:sqref>
        </x14:conditionalFormatting>
        <x14:conditionalFormatting xmlns:xm="http://schemas.microsoft.com/office/excel/2006/main">
          <x14:cfRule type="dataBar" id="{D6BBA2BE-D4CA-4A97-AF2C-23D17F5A0787}">
            <x14:dataBar minLength="0" maxLength="100" gradient="0">
              <x14:cfvo type="num">
                <xm:f>0</xm:f>
              </x14:cfvo>
              <x14:cfvo type="num">
                <xm:f>1</xm:f>
              </x14:cfvo>
              <x14:negativeFillColor rgb="FFFF0000"/>
              <x14:axisColor rgb="FF000000"/>
            </x14:dataBar>
          </x14:cfRule>
          <xm:sqref>D21</xm:sqref>
        </x14:conditionalFormatting>
        <x14:conditionalFormatting xmlns:xm="http://schemas.microsoft.com/office/excel/2006/main">
          <x14:cfRule type="dataBar" id="{675B5C27-63D8-4119-B429-5ABFB48FCC95}">
            <x14:dataBar minLength="0" maxLength="100" gradient="0">
              <x14:cfvo type="num">
                <xm:f>0</xm:f>
              </x14:cfvo>
              <x14:cfvo type="num">
                <xm:f>1</xm:f>
              </x14:cfvo>
              <x14:negativeFillColor rgb="FFFF0000"/>
              <x14:axisColor rgb="FF000000"/>
            </x14:dataBar>
          </x14:cfRule>
          <xm:sqref>D24</xm:sqref>
        </x14:conditionalFormatting>
        <x14:conditionalFormatting xmlns:xm="http://schemas.microsoft.com/office/excel/2006/main">
          <x14:cfRule type="dataBar" id="{B660CEBE-6878-43D4-8EDA-C695E474B883}">
            <x14:dataBar minLength="0" maxLength="100" gradient="0">
              <x14:cfvo type="num">
                <xm:f>0</xm:f>
              </x14:cfvo>
              <x14:cfvo type="num">
                <xm:f>1</xm:f>
              </x14:cfvo>
              <x14:negativeFillColor rgb="FFFF0000"/>
              <x14:axisColor rgb="FF000000"/>
            </x14:dataBar>
          </x14:cfRule>
          <xm:sqref>D25</xm:sqref>
        </x14:conditionalFormatting>
        <x14:conditionalFormatting xmlns:xm="http://schemas.microsoft.com/office/excel/2006/main">
          <x14:cfRule type="dataBar" id="{C3DDCA90-4064-46F0-A9DB-5F156EAE4970}">
            <x14:dataBar minLength="0" maxLength="100" gradient="0">
              <x14:cfvo type="num">
                <xm:f>0</xm:f>
              </x14:cfvo>
              <x14:cfvo type="num">
                <xm:f>1</xm:f>
              </x14:cfvo>
              <x14:negativeFillColor rgb="FFFF0000"/>
              <x14:axisColor rgb="FF000000"/>
            </x14:dataBar>
          </x14:cfRule>
          <xm:sqref>D23</xm:sqref>
        </x14:conditionalFormatting>
        <x14:conditionalFormatting xmlns:xm="http://schemas.microsoft.com/office/excel/2006/main">
          <x14:cfRule type="dataBar" id="{44AE620C-D360-4CC4-B941-C9FEB154DC71}">
            <x14:dataBar minLength="0" maxLength="100" gradient="0">
              <x14:cfvo type="num">
                <xm:f>0</xm:f>
              </x14:cfvo>
              <x14:cfvo type="num">
                <xm:f>1</xm:f>
              </x14:cfvo>
              <x14:negativeFillColor rgb="FFFF0000"/>
              <x14:axisColor rgb="FF000000"/>
            </x14:dataBar>
          </x14:cfRule>
          <xm:sqref>D27</xm:sqref>
        </x14:conditionalFormatting>
        <x14:conditionalFormatting xmlns:xm="http://schemas.microsoft.com/office/excel/2006/main">
          <x14:cfRule type="dataBar" id="{3A201271-7BE3-413D-850F-85A36ED684B3}">
            <x14:dataBar minLength="0" maxLength="100" gradient="0">
              <x14:cfvo type="num">
                <xm:f>0</xm:f>
              </x14:cfvo>
              <x14:cfvo type="num">
                <xm:f>1</xm:f>
              </x14:cfvo>
              <x14:negativeFillColor rgb="FFFF0000"/>
              <x14:axisColor rgb="FF000000"/>
            </x14:dataBar>
          </x14:cfRule>
          <xm:sqref>D26</xm:sqref>
        </x14:conditionalFormatting>
        <x14:conditionalFormatting xmlns:xm="http://schemas.microsoft.com/office/excel/2006/main">
          <x14:cfRule type="iconSet" priority="40" id="{9FDC8C04-5CFF-4B9F-9AD4-CE8D13672C6B}">
            <x14:iconSet iconSet="3Flags" showValue="0" custom="1">
              <x14:cfvo type="percent">
                <xm:f>0</xm:f>
              </x14:cfvo>
              <x14:cfvo type="num">
                <xm:f>1</xm:f>
              </x14:cfvo>
              <x14:cfvo type="num">
                <xm:f>2</xm:f>
              </x14:cfvo>
              <x14:cfIcon iconSet="3Signs" iconId="1"/>
              <x14:cfIcon iconSet="3Flags" iconId="0"/>
              <x14:cfIcon iconSet="3Signs" iconId="0"/>
            </x14:iconSet>
          </x14:cfRule>
          <xm:sqref>D9</xm:sqref>
        </x14:conditionalFormatting>
        <x14:conditionalFormatting xmlns:xm="http://schemas.microsoft.com/office/excel/2006/main">
          <x14:cfRule type="iconSet" priority="38" id="{C6679B67-195F-4B27-BB23-1D10EDFF23F0}">
            <x14:iconSet iconSet="3Stars" showValue="0" custom="1">
              <x14:cfvo type="percent">
                <xm:f>0</xm:f>
              </x14:cfvo>
              <x14:cfvo type="num">
                <xm:f>1</xm:f>
              </x14:cfvo>
              <x14:cfvo type="num">
                <xm:f>2</xm:f>
              </x14:cfvo>
              <x14:cfIcon iconSet="3Signs" iconId="1"/>
              <x14:cfIcon iconSet="3Flags" iconId="0"/>
              <x14:cfIcon iconSet="3Signs" iconId="0"/>
            </x14:iconSet>
          </x14:cfRule>
          <xm:sqref>H18:BK18</xm:sqref>
        </x14:conditionalFormatting>
        <x14:conditionalFormatting xmlns:xm="http://schemas.microsoft.com/office/excel/2006/main">
          <x14:cfRule type="iconSet" priority="30" id="{21332002-EECF-44B4-9A0A-7D6320BCDCDC}">
            <x14:iconSet iconSet="3Stars" showValue="0" custom="1">
              <x14:cfvo type="percent">
                <xm:f>0</xm:f>
              </x14:cfvo>
              <x14:cfvo type="num">
                <xm:f>1</xm:f>
              </x14:cfvo>
              <x14:cfvo type="num">
                <xm:f>2</xm:f>
              </x14:cfvo>
              <x14:cfIcon iconSet="3Signs" iconId="1"/>
              <x14:cfIcon iconSet="3Flags" iconId="0"/>
              <x14:cfIcon iconSet="3Signs" iconId="0"/>
            </x14:iconSet>
          </x14:cfRule>
          <xm:sqref>H21:BK21</xm:sqref>
        </x14:conditionalFormatting>
        <x14:conditionalFormatting xmlns:xm="http://schemas.microsoft.com/office/excel/2006/main">
          <x14:cfRule type="iconSet" priority="34" id="{A118B2C4-D5EB-4E90-B462-DE814AAAB4F0}">
            <x14:iconSet iconSet="3Stars" showValue="0" custom="1">
              <x14:cfvo type="percent">
                <xm:f>0</xm:f>
              </x14:cfvo>
              <x14:cfvo type="num">
                <xm:f>1</xm:f>
              </x14:cfvo>
              <x14:cfvo type="num">
                <xm:f>2</xm:f>
              </x14:cfvo>
              <x14:cfIcon iconSet="3Signs" iconId="1"/>
              <x14:cfIcon iconSet="3Flags" iconId="0"/>
              <x14:cfIcon iconSet="3Signs" iconId="0"/>
            </x14:iconSet>
          </x14:cfRule>
          <xm:sqref>H20:BK20</xm:sqref>
        </x14:conditionalFormatting>
        <x14:conditionalFormatting xmlns:xm="http://schemas.microsoft.com/office/excel/2006/main">
          <x14:cfRule type="iconSet" priority="26" id="{E394DE0C-6869-4FF3-86F0-40DF18369CAC}">
            <x14:iconSet iconSet="3Stars" showValue="0" custom="1">
              <x14:cfvo type="percent">
                <xm:f>0</xm:f>
              </x14:cfvo>
              <x14:cfvo type="num">
                <xm:f>1</xm:f>
              </x14:cfvo>
              <x14:cfvo type="num">
                <xm:f>2</xm:f>
              </x14:cfvo>
              <x14:cfIcon iconSet="3Signs" iconId="1"/>
              <x14:cfIcon iconSet="3Flags" iconId="0"/>
              <x14:cfIcon iconSet="3Signs" iconId="0"/>
            </x14:iconSet>
          </x14:cfRule>
          <xm:sqref>H24:BK24</xm:sqref>
        </x14:conditionalFormatting>
        <x14:conditionalFormatting xmlns:xm="http://schemas.microsoft.com/office/excel/2006/main">
          <x14:cfRule type="iconSet" priority="22" id="{5238ECC7-BD11-4DBE-A050-69119231DADF}">
            <x14:iconSet iconSet="3Stars" showValue="0" custom="1">
              <x14:cfvo type="percent">
                <xm:f>0</xm:f>
              </x14:cfvo>
              <x14:cfvo type="num">
                <xm:f>1</xm:f>
              </x14:cfvo>
              <x14:cfvo type="num">
                <xm:f>2</xm:f>
              </x14:cfvo>
              <x14:cfIcon iconSet="3Signs" iconId="1"/>
              <x14:cfIcon iconSet="3Flags" iconId="0"/>
              <x14:cfIcon iconSet="3Signs" iconId="0"/>
            </x14:iconSet>
          </x14:cfRule>
          <xm:sqref>H25:BK25</xm:sqref>
        </x14:conditionalFormatting>
        <x14:conditionalFormatting xmlns:xm="http://schemas.microsoft.com/office/excel/2006/main">
          <x14:cfRule type="iconSet" priority="150" id="{541F8E9A-B35A-48E2-8231-2B95FF5B4F9D}">
            <x14:iconSet iconSet="3Stars" showValue="0" custom="1">
              <x14:cfvo type="percent">
                <xm:f>0</xm:f>
              </x14:cfvo>
              <x14:cfvo type="num">
                <xm:f>1</xm:f>
              </x14:cfvo>
              <x14:cfvo type="num">
                <xm:f>2</xm:f>
              </x14:cfvo>
              <x14:cfIcon iconSet="3Signs" iconId="1"/>
              <x14:cfIcon iconSet="3Flags" iconId="0"/>
              <x14:cfIcon iconSet="3Signs" iconId="0"/>
            </x14:iconSet>
          </x14:cfRule>
          <xm:sqref>H12:BK17 H19:BK19 H22:BK23</xm:sqref>
        </x14:conditionalFormatting>
        <x14:conditionalFormatting xmlns:xm="http://schemas.microsoft.com/office/excel/2006/main">
          <x14:cfRule type="iconSet" priority="5" id="{8F875185-AB11-49FA-89A3-C35FBA4E7FE6}">
            <x14:iconSet iconSet="3Stars" showValue="0" custom="1">
              <x14:cfvo type="percent">
                <xm:f>0</xm:f>
              </x14:cfvo>
              <x14:cfvo type="num">
                <xm:f>1</xm:f>
              </x14:cfvo>
              <x14:cfvo type="num">
                <xm:f>2</xm:f>
              </x14:cfvo>
              <x14:cfIcon iconSet="3Signs" iconId="1"/>
              <x14:cfIcon iconSet="3Flags" iconId="0"/>
              <x14:cfIcon iconSet="3Signs" iconId="0"/>
            </x14:iconSet>
          </x14:cfRule>
          <xm:sqref>H27:BK27</xm:sqref>
        </x14:conditionalFormatting>
        <x14:conditionalFormatting xmlns:xm="http://schemas.microsoft.com/office/excel/2006/main">
          <x14:cfRule type="iconSet" priority="8" id="{C13678D5-17CB-4AE5-97A9-A3D8488205B1}">
            <x14:iconSet iconSet="3Stars" showValue="0" custom="1">
              <x14:cfvo type="percent">
                <xm:f>0</xm:f>
              </x14:cfvo>
              <x14:cfvo type="num">
                <xm:f>1</xm:f>
              </x14:cfvo>
              <x14:cfvo type="num">
                <xm:f>2</xm:f>
              </x14:cfvo>
              <x14:cfIcon iconSet="3Signs" iconId="1"/>
              <x14:cfIcon iconSet="3Flags" iconId="0"/>
              <x14:cfIcon iconSet="3Signs" iconId="0"/>
            </x14:iconSet>
          </x14:cfRule>
          <xm:sqref>H26:BK26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F0FD517-9DAC-4179-8041-ECC7D435E249}">
          <x14:formula1>
            <xm:f>Aux!$F$2:$F$5</xm:f>
          </x14:formula1>
          <xm:sqref>D6:E6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F728A-AA2B-4E98-BE4E-F9581DE1D42B}">
  <dimension ref="B1:I6"/>
  <sheetViews>
    <sheetView workbookViewId="0">
      <selection activeCell="F6" sqref="F6"/>
    </sheetView>
  </sheetViews>
  <sheetFormatPr defaultColWidth="9.1796875" defaultRowHeight="14.5" x14ac:dyDescent="0.35"/>
  <cols>
    <col min="1" max="5" width="9.1796875" style="61"/>
    <col min="6" max="6" width="21.453125" style="61" customWidth="1"/>
    <col min="7" max="7" width="24.453125" style="61" customWidth="1"/>
    <col min="8" max="8" width="9.1796875" style="61" customWidth="1"/>
    <col min="9" max="16384" width="9.1796875" style="61"/>
  </cols>
  <sheetData>
    <row r="1" spans="2:9" x14ac:dyDescent="0.35">
      <c r="B1" s="61" t="s">
        <v>31</v>
      </c>
      <c r="F1" s="61" t="s">
        <v>31</v>
      </c>
      <c r="G1" s="61" t="s">
        <v>31</v>
      </c>
      <c r="H1" s="61" t="s">
        <v>31</v>
      </c>
      <c r="I1" s="61" t="s">
        <v>31</v>
      </c>
    </row>
    <row r="2" spans="2:9" x14ac:dyDescent="0.35">
      <c r="B2" s="61" t="s">
        <v>33</v>
      </c>
      <c r="F2" s="61" t="s">
        <v>34</v>
      </c>
      <c r="G2" s="61" t="s">
        <v>35</v>
      </c>
      <c r="H2" s="61" t="s">
        <v>36</v>
      </c>
      <c r="I2" s="61" t="s">
        <v>32</v>
      </c>
    </row>
    <row r="3" spans="2:9" x14ac:dyDescent="0.35">
      <c r="B3" s="61" t="s">
        <v>37</v>
      </c>
      <c r="F3" s="61" t="s">
        <v>38</v>
      </c>
      <c r="G3" s="61" t="s">
        <v>23</v>
      </c>
      <c r="H3" s="61" t="s">
        <v>39</v>
      </c>
      <c r="I3" s="61" t="s">
        <v>40</v>
      </c>
    </row>
    <row r="4" spans="2:9" x14ac:dyDescent="0.35">
      <c r="B4" s="61" t="s">
        <v>41</v>
      </c>
      <c r="F4" s="79" t="s">
        <v>50</v>
      </c>
      <c r="G4" s="61" t="s">
        <v>26</v>
      </c>
      <c r="H4" s="61" t="s">
        <v>42</v>
      </c>
    </row>
    <row r="5" spans="2:9" x14ac:dyDescent="0.35">
      <c r="F5" s="79" t="s">
        <v>51</v>
      </c>
      <c r="G5" s="74" t="s">
        <v>49</v>
      </c>
      <c r="H5" s="61" t="s">
        <v>43</v>
      </c>
    </row>
    <row r="6" spans="2:9" x14ac:dyDescent="0.35">
      <c r="H6" s="61" t="s">
        <v>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8" ma:contentTypeDescription="Create a new document." ma:contentTypeScope="" ma:versionID="22a266b9fa9a230c5a512669d8b298c3">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eddc33fff6b14141ee5c74a0d29ea6a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2:Status" minOccurs="0"/>
                <xsd:element ref="ns1:_ip_UnifiedCompliancePolicyProperties" minOccurs="0"/>
                <xsd:element ref="ns1:_ip_UnifiedCompliancePolicyUIAction" minOccurs="0"/>
                <xsd:element ref="ns2:Image"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Status" ma:index="19" nillable="true" ma:displayName="Status" ma:default="Not started" ma:format="Dropdown" ma:internalName="Status">
      <xsd:simpleType>
        <xsd:restriction base="dms:Choice">
          <xsd:enumeration value="Not started"/>
          <xsd:enumeration value="In Progress"/>
          <xsd:enumeration value="Completed"/>
        </xsd:restriction>
      </xsd:simpleType>
    </xsd:element>
    <xsd:element name="Image" ma:index="22"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AITags" ma:displayName="Image Tags" ma:readOnly="false" ma:fieldId="{5cf76f15-5ced-4ddc-b409-7134ff3c332f}" ma:taxonomyMulti="true" ma:sspId="e385fb40-52d4-4fae-9c5b-3e8ff8a5878e" ma:termSetId="09814cd3-568e-4e90-9814-8d621ff8fb84"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3f6bfcbc-3db3-4ae6-bd76-326f0798ad28}" ma:internalName="TaxCatchAll"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_ip_UnifiedCompliancePolicyProperties xmlns="http://schemas.microsoft.com/sharepoint/v3" xsi:nil="true"/>
    <lcf76f155ced4ddcb4097134ff3c332f xmlns="71af3243-3dd4-4a8d-8c0d-dd76da1f02a5">
      <Terms xmlns="http://schemas.microsoft.com/office/infopath/2007/PartnerControls"/>
    </lcf76f155ced4ddcb4097134ff3c332f>
    <TaxCatchAll xmlns="230e9df3-be65-4c73-a93b-d1236ebd677e"/>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416DF5-5CF4-40FC-9B7A-D5A4568A71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0BFDC8-3FC5-4B1A-A529-197CCE587781}">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69D04340-DBA0-4EBA-8015-0619D6CE3F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TM22588720</Template>
  <Application>Microsoft Excel</Application>
  <DocSecurity>0</DocSecurity>
  <ScaleCrop>false</ScaleCrop>
  <HeadingPairs>
    <vt:vector size="4" baseType="variant">
      <vt:variant>
        <vt:lpstr>Folhas de Cálculo</vt:lpstr>
      </vt:variant>
      <vt:variant>
        <vt:i4>2</vt:i4>
      </vt:variant>
      <vt:variant>
        <vt:lpstr>Intervalos com Nome</vt:lpstr>
      </vt:variant>
      <vt:variant>
        <vt:i4>4</vt:i4>
      </vt:variant>
    </vt:vector>
  </HeadingPairs>
  <TitlesOfParts>
    <vt:vector size="6" baseType="lpstr">
      <vt:lpstr>Cronograma - LC3.0</vt:lpstr>
      <vt:lpstr>Aux</vt:lpstr>
      <vt:lpstr>'Cronograma - LC3.0'!Incremento_de_Deslocamento</vt:lpstr>
      <vt:lpstr>'Cronograma - LC3.0'!Marco_Marcador</vt:lpstr>
      <vt:lpstr>'Cronograma - LC3.0'!Projeto_Início</vt:lpstr>
      <vt:lpstr>'Cronograma - LC3.0'!Títulos_de_Impressão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2021-02-17T05:19:59Z</dcterms:created>
  <dcterms:modified xsi:type="dcterms:W3CDTF">2024-03-25T15:58:46Z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